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nkulkar/Documents/"/>
    </mc:Choice>
  </mc:AlternateContent>
  <bookViews>
    <workbookView xWindow="0" yWindow="460" windowWidth="32360" windowHeight="19060" activeTab="3"/>
  </bookViews>
  <sheets>
    <sheet name="Sheet1" sheetId="1" r:id="rId1"/>
    <sheet name="Pivot 1" sheetId="13" r:id="rId2"/>
    <sheet name="Pivot 2" sheetId="14" r:id="rId3"/>
    <sheet name="Pivot 3" sheetId="12" r:id="rId4"/>
  </sheets>
  <definedNames>
    <definedName name="_xlnm._FilterDatabase" localSheetId="0" hidden="1">Sheet1!$A$1:$R$4115</definedName>
  </definedNames>
  <calcPr calcId="150001" concurrentCalc="0"/>
  <pivotCaches>
    <pivotCache cacheId="1" r:id="rId5"/>
    <pivotCache cacheId="22" r:id="rId6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S3" i="1" l="1"/>
  <c r="U3" i="1"/>
  <c r="S4" i="1"/>
  <c r="U4" i="1"/>
  <c r="S5" i="1"/>
  <c r="U5" i="1"/>
  <c r="S6" i="1"/>
  <c r="U6" i="1"/>
  <c r="S7" i="1"/>
  <c r="U7" i="1"/>
  <c r="S8" i="1"/>
  <c r="U8" i="1"/>
  <c r="S9" i="1"/>
  <c r="U9" i="1"/>
  <c r="S10" i="1"/>
  <c r="U10" i="1"/>
  <c r="S11" i="1"/>
  <c r="U11" i="1"/>
  <c r="S12" i="1"/>
  <c r="U12" i="1"/>
  <c r="S13" i="1"/>
  <c r="U13" i="1"/>
  <c r="S14" i="1"/>
  <c r="U14" i="1"/>
  <c r="S15" i="1"/>
  <c r="U15" i="1"/>
  <c r="S16" i="1"/>
  <c r="U16" i="1"/>
  <c r="S17" i="1"/>
  <c r="U17" i="1"/>
  <c r="S18" i="1"/>
  <c r="U18" i="1"/>
  <c r="S19" i="1"/>
  <c r="U19" i="1"/>
  <c r="S20" i="1"/>
  <c r="U20" i="1"/>
  <c r="S21" i="1"/>
  <c r="U21" i="1"/>
  <c r="S22" i="1"/>
  <c r="U22" i="1"/>
  <c r="S23" i="1"/>
  <c r="U23" i="1"/>
  <c r="S24" i="1"/>
  <c r="U24" i="1"/>
  <c r="S25" i="1"/>
  <c r="U25" i="1"/>
  <c r="S26" i="1"/>
  <c r="U26" i="1"/>
  <c r="S27" i="1"/>
  <c r="U27" i="1"/>
  <c r="S28" i="1"/>
  <c r="U28" i="1"/>
  <c r="S29" i="1"/>
  <c r="U29" i="1"/>
  <c r="S30" i="1"/>
  <c r="U30" i="1"/>
  <c r="S31" i="1"/>
  <c r="U31" i="1"/>
  <c r="S32" i="1"/>
  <c r="U32" i="1"/>
  <c r="S33" i="1"/>
  <c r="U33" i="1"/>
  <c r="S34" i="1"/>
  <c r="U34" i="1"/>
  <c r="S35" i="1"/>
  <c r="U35" i="1"/>
  <c r="S36" i="1"/>
  <c r="U36" i="1"/>
  <c r="S37" i="1"/>
  <c r="U37" i="1"/>
  <c r="S38" i="1"/>
  <c r="U38" i="1"/>
  <c r="S39" i="1"/>
  <c r="U39" i="1"/>
  <c r="S40" i="1"/>
  <c r="U40" i="1"/>
  <c r="S41" i="1"/>
  <c r="U41" i="1"/>
  <c r="S42" i="1"/>
  <c r="U42" i="1"/>
  <c r="S43" i="1"/>
  <c r="U43" i="1"/>
  <c r="S44" i="1"/>
  <c r="U44" i="1"/>
  <c r="S45" i="1"/>
  <c r="U45" i="1"/>
  <c r="S46" i="1"/>
  <c r="U46" i="1"/>
  <c r="S47" i="1"/>
  <c r="U47" i="1"/>
  <c r="S48" i="1"/>
  <c r="U48" i="1"/>
  <c r="S49" i="1"/>
  <c r="U49" i="1"/>
  <c r="S50" i="1"/>
  <c r="U50" i="1"/>
  <c r="S51" i="1"/>
  <c r="U51" i="1"/>
  <c r="S52" i="1"/>
  <c r="U52" i="1"/>
  <c r="S53" i="1"/>
  <c r="U53" i="1"/>
  <c r="S54" i="1"/>
  <c r="U54" i="1"/>
  <c r="S55" i="1"/>
  <c r="U55" i="1"/>
  <c r="S56" i="1"/>
  <c r="U56" i="1"/>
  <c r="S57" i="1"/>
  <c r="U57" i="1"/>
  <c r="S58" i="1"/>
  <c r="U58" i="1"/>
  <c r="S59" i="1"/>
  <c r="U59" i="1"/>
  <c r="S60" i="1"/>
  <c r="U60" i="1"/>
  <c r="S61" i="1"/>
  <c r="U61" i="1"/>
  <c r="S62" i="1"/>
  <c r="U62" i="1"/>
  <c r="S63" i="1"/>
  <c r="U63" i="1"/>
  <c r="S64" i="1"/>
  <c r="U64" i="1"/>
  <c r="S65" i="1"/>
  <c r="U65" i="1"/>
  <c r="S66" i="1"/>
  <c r="U66" i="1"/>
  <c r="S67" i="1"/>
  <c r="U67" i="1"/>
  <c r="S68" i="1"/>
  <c r="U68" i="1"/>
  <c r="S69" i="1"/>
  <c r="U69" i="1"/>
  <c r="S70" i="1"/>
  <c r="U70" i="1"/>
  <c r="S71" i="1"/>
  <c r="U71" i="1"/>
  <c r="S72" i="1"/>
  <c r="U72" i="1"/>
  <c r="S73" i="1"/>
  <c r="U73" i="1"/>
  <c r="S74" i="1"/>
  <c r="U74" i="1"/>
  <c r="S75" i="1"/>
  <c r="U75" i="1"/>
  <c r="S76" i="1"/>
  <c r="U76" i="1"/>
  <c r="S77" i="1"/>
  <c r="U77" i="1"/>
  <c r="S78" i="1"/>
  <c r="U78" i="1"/>
  <c r="S79" i="1"/>
  <c r="U79" i="1"/>
  <c r="S80" i="1"/>
  <c r="U80" i="1"/>
  <c r="S81" i="1"/>
  <c r="U81" i="1"/>
  <c r="S82" i="1"/>
  <c r="U82" i="1"/>
  <c r="S83" i="1"/>
  <c r="U83" i="1"/>
  <c r="S84" i="1"/>
  <c r="U84" i="1"/>
  <c r="S85" i="1"/>
  <c r="U85" i="1"/>
  <c r="S86" i="1"/>
  <c r="U86" i="1"/>
  <c r="S87" i="1"/>
  <c r="U87" i="1"/>
  <c r="S88" i="1"/>
  <c r="U88" i="1"/>
  <c r="S89" i="1"/>
  <c r="U89" i="1"/>
  <c r="S90" i="1"/>
  <c r="U90" i="1"/>
  <c r="S91" i="1"/>
  <c r="U91" i="1"/>
  <c r="S92" i="1"/>
  <c r="U92" i="1"/>
  <c r="S93" i="1"/>
  <c r="U93" i="1"/>
  <c r="S94" i="1"/>
  <c r="U94" i="1"/>
  <c r="S95" i="1"/>
  <c r="U95" i="1"/>
  <c r="S96" i="1"/>
  <c r="U96" i="1"/>
  <c r="S97" i="1"/>
  <c r="U97" i="1"/>
  <c r="S98" i="1"/>
  <c r="U98" i="1"/>
  <c r="S99" i="1"/>
  <c r="U99" i="1"/>
  <c r="S100" i="1"/>
  <c r="U100" i="1"/>
  <c r="S101" i="1"/>
  <c r="U101" i="1"/>
  <c r="S102" i="1"/>
  <c r="U102" i="1"/>
  <c r="S103" i="1"/>
  <c r="U103" i="1"/>
  <c r="S104" i="1"/>
  <c r="U104" i="1"/>
  <c r="S105" i="1"/>
  <c r="U105" i="1"/>
  <c r="S106" i="1"/>
  <c r="U106" i="1"/>
  <c r="S107" i="1"/>
  <c r="U107" i="1"/>
  <c r="S108" i="1"/>
  <c r="U108" i="1"/>
  <c r="S109" i="1"/>
  <c r="U109" i="1"/>
  <c r="S110" i="1"/>
  <c r="U110" i="1"/>
  <c r="S111" i="1"/>
  <c r="U111" i="1"/>
  <c r="S112" i="1"/>
  <c r="U112" i="1"/>
  <c r="S113" i="1"/>
  <c r="U113" i="1"/>
  <c r="S114" i="1"/>
  <c r="U114" i="1"/>
  <c r="S115" i="1"/>
  <c r="U115" i="1"/>
  <c r="S116" i="1"/>
  <c r="U116" i="1"/>
  <c r="S117" i="1"/>
  <c r="U117" i="1"/>
  <c r="S118" i="1"/>
  <c r="U118" i="1"/>
  <c r="S119" i="1"/>
  <c r="U119" i="1"/>
  <c r="S120" i="1"/>
  <c r="U120" i="1"/>
  <c r="S121" i="1"/>
  <c r="U121" i="1"/>
  <c r="S122" i="1"/>
  <c r="U122" i="1"/>
  <c r="S123" i="1"/>
  <c r="U123" i="1"/>
  <c r="S124" i="1"/>
  <c r="U124" i="1"/>
  <c r="S125" i="1"/>
  <c r="U125" i="1"/>
  <c r="S126" i="1"/>
  <c r="U126" i="1"/>
  <c r="S127" i="1"/>
  <c r="U127" i="1"/>
  <c r="S128" i="1"/>
  <c r="U128" i="1"/>
  <c r="S129" i="1"/>
  <c r="U129" i="1"/>
  <c r="S130" i="1"/>
  <c r="U130" i="1"/>
  <c r="S131" i="1"/>
  <c r="U131" i="1"/>
  <c r="S132" i="1"/>
  <c r="U132" i="1"/>
  <c r="S133" i="1"/>
  <c r="U133" i="1"/>
  <c r="S134" i="1"/>
  <c r="U134" i="1"/>
  <c r="S135" i="1"/>
  <c r="U135" i="1"/>
  <c r="S136" i="1"/>
  <c r="U136" i="1"/>
  <c r="S137" i="1"/>
  <c r="U137" i="1"/>
  <c r="S138" i="1"/>
  <c r="U138" i="1"/>
  <c r="S139" i="1"/>
  <c r="U139" i="1"/>
  <c r="S140" i="1"/>
  <c r="U140" i="1"/>
  <c r="S141" i="1"/>
  <c r="U141" i="1"/>
  <c r="S142" i="1"/>
  <c r="U142" i="1"/>
  <c r="S143" i="1"/>
  <c r="U143" i="1"/>
  <c r="S144" i="1"/>
  <c r="U144" i="1"/>
  <c r="S145" i="1"/>
  <c r="U145" i="1"/>
  <c r="S146" i="1"/>
  <c r="U146" i="1"/>
  <c r="S147" i="1"/>
  <c r="U147" i="1"/>
  <c r="S148" i="1"/>
  <c r="U148" i="1"/>
  <c r="S149" i="1"/>
  <c r="U149" i="1"/>
  <c r="S150" i="1"/>
  <c r="U150" i="1"/>
  <c r="S151" i="1"/>
  <c r="U151" i="1"/>
  <c r="S152" i="1"/>
  <c r="U152" i="1"/>
  <c r="S153" i="1"/>
  <c r="U153" i="1"/>
  <c r="S154" i="1"/>
  <c r="U154" i="1"/>
  <c r="S155" i="1"/>
  <c r="U155" i="1"/>
  <c r="S156" i="1"/>
  <c r="U156" i="1"/>
  <c r="S157" i="1"/>
  <c r="U157" i="1"/>
  <c r="S158" i="1"/>
  <c r="U158" i="1"/>
  <c r="S159" i="1"/>
  <c r="U159" i="1"/>
  <c r="S160" i="1"/>
  <c r="U160" i="1"/>
  <c r="S161" i="1"/>
  <c r="U161" i="1"/>
  <c r="S162" i="1"/>
  <c r="U162" i="1"/>
  <c r="S163" i="1"/>
  <c r="U163" i="1"/>
  <c r="S164" i="1"/>
  <c r="U164" i="1"/>
  <c r="S165" i="1"/>
  <c r="U165" i="1"/>
  <c r="S166" i="1"/>
  <c r="U166" i="1"/>
  <c r="S167" i="1"/>
  <c r="U167" i="1"/>
  <c r="S168" i="1"/>
  <c r="U168" i="1"/>
  <c r="S169" i="1"/>
  <c r="U169" i="1"/>
  <c r="S170" i="1"/>
  <c r="U170" i="1"/>
  <c r="S171" i="1"/>
  <c r="U171" i="1"/>
  <c r="S172" i="1"/>
  <c r="U172" i="1"/>
  <c r="S173" i="1"/>
  <c r="U173" i="1"/>
  <c r="S174" i="1"/>
  <c r="U174" i="1"/>
  <c r="S175" i="1"/>
  <c r="U175" i="1"/>
  <c r="S176" i="1"/>
  <c r="U176" i="1"/>
  <c r="S177" i="1"/>
  <c r="U177" i="1"/>
  <c r="S178" i="1"/>
  <c r="U178" i="1"/>
  <c r="S179" i="1"/>
  <c r="U179" i="1"/>
  <c r="S180" i="1"/>
  <c r="U180" i="1"/>
  <c r="S181" i="1"/>
  <c r="U181" i="1"/>
  <c r="S182" i="1"/>
  <c r="U182" i="1"/>
  <c r="S183" i="1"/>
  <c r="U183" i="1"/>
  <c r="S184" i="1"/>
  <c r="U184" i="1"/>
  <c r="S185" i="1"/>
  <c r="U185" i="1"/>
  <c r="S186" i="1"/>
  <c r="U186" i="1"/>
  <c r="S187" i="1"/>
  <c r="U187" i="1"/>
  <c r="S188" i="1"/>
  <c r="U188" i="1"/>
  <c r="S189" i="1"/>
  <c r="U189" i="1"/>
  <c r="S190" i="1"/>
  <c r="U190" i="1"/>
  <c r="S191" i="1"/>
  <c r="U191" i="1"/>
  <c r="S192" i="1"/>
  <c r="U192" i="1"/>
  <c r="S193" i="1"/>
  <c r="U193" i="1"/>
  <c r="S194" i="1"/>
  <c r="U194" i="1"/>
  <c r="S195" i="1"/>
  <c r="U195" i="1"/>
  <c r="S196" i="1"/>
  <c r="U196" i="1"/>
  <c r="S197" i="1"/>
  <c r="U197" i="1"/>
  <c r="S198" i="1"/>
  <c r="U198" i="1"/>
  <c r="S199" i="1"/>
  <c r="U199" i="1"/>
  <c r="S200" i="1"/>
  <c r="U200" i="1"/>
  <c r="S201" i="1"/>
  <c r="U201" i="1"/>
  <c r="S202" i="1"/>
  <c r="U202" i="1"/>
  <c r="S203" i="1"/>
  <c r="U203" i="1"/>
  <c r="S204" i="1"/>
  <c r="U204" i="1"/>
  <c r="S205" i="1"/>
  <c r="U205" i="1"/>
  <c r="S206" i="1"/>
  <c r="U206" i="1"/>
  <c r="S207" i="1"/>
  <c r="U207" i="1"/>
  <c r="S208" i="1"/>
  <c r="U208" i="1"/>
  <c r="S209" i="1"/>
  <c r="U209" i="1"/>
  <c r="S210" i="1"/>
  <c r="U210" i="1"/>
  <c r="S211" i="1"/>
  <c r="U211" i="1"/>
  <c r="S212" i="1"/>
  <c r="U212" i="1"/>
  <c r="S213" i="1"/>
  <c r="U213" i="1"/>
  <c r="S214" i="1"/>
  <c r="U214" i="1"/>
  <c r="S215" i="1"/>
  <c r="U215" i="1"/>
  <c r="S216" i="1"/>
  <c r="U216" i="1"/>
  <c r="S217" i="1"/>
  <c r="U217" i="1"/>
  <c r="S218" i="1"/>
  <c r="U218" i="1"/>
  <c r="S219" i="1"/>
  <c r="U219" i="1"/>
  <c r="S220" i="1"/>
  <c r="U220" i="1"/>
  <c r="S221" i="1"/>
  <c r="U221" i="1"/>
  <c r="S222" i="1"/>
  <c r="U222" i="1"/>
  <c r="S223" i="1"/>
  <c r="U223" i="1"/>
  <c r="S224" i="1"/>
  <c r="U224" i="1"/>
  <c r="S225" i="1"/>
  <c r="U225" i="1"/>
  <c r="S226" i="1"/>
  <c r="U226" i="1"/>
  <c r="S227" i="1"/>
  <c r="U227" i="1"/>
  <c r="S228" i="1"/>
  <c r="U228" i="1"/>
  <c r="S229" i="1"/>
  <c r="U229" i="1"/>
  <c r="S230" i="1"/>
  <c r="U230" i="1"/>
  <c r="S231" i="1"/>
  <c r="U231" i="1"/>
  <c r="S232" i="1"/>
  <c r="U232" i="1"/>
  <c r="S233" i="1"/>
  <c r="U233" i="1"/>
  <c r="S234" i="1"/>
  <c r="U234" i="1"/>
  <c r="S235" i="1"/>
  <c r="U235" i="1"/>
  <c r="S236" i="1"/>
  <c r="U236" i="1"/>
  <c r="S237" i="1"/>
  <c r="U237" i="1"/>
  <c r="S238" i="1"/>
  <c r="U238" i="1"/>
  <c r="S239" i="1"/>
  <c r="U239" i="1"/>
  <c r="S240" i="1"/>
  <c r="U240" i="1"/>
  <c r="S241" i="1"/>
  <c r="U241" i="1"/>
  <c r="S242" i="1"/>
  <c r="U242" i="1"/>
  <c r="S243" i="1"/>
  <c r="U243" i="1"/>
  <c r="S244" i="1"/>
  <c r="U244" i="1"/>
  <c r="S245" i="1"/>
  <c r="U245" i="1"/>
  <c r="S246" i="1"/>
  <c r="U246" i="1"/>
  <c r="S247" i="1"/>
  <c r="U247" i="1"/>
  <c r="S248" i="1"/>
  <c r="U248" i="1"/>
  <c r="S249" i="1"/>
  <c r="U249" i="1"/>
  <c r="S250" i="1"/>
  <c r="U250" i="1"/>
  <c r="S251" i="1"/>
  <c r="U251" i="1"/>
  <c r="S252" i="1"/>
  <c r="U252" i="1"/>
  <c r="S253" i="1"/>
  <c r="U253" i="1"/>
  <c r="S254" i="1"/>
  <c r="U254" i="1"/>
  <c r="S255" i="1"/>
  <c r="U255" i="1"/>
  <c r="S256" i="1"/>
  <c r="U256" i="1"/>
  <c r="S257" i="1"/>
  <c r="U257" i="1"/>
  <c r="S258" i="1"/>
  <c r="U258" i="1"/>
  <c r="S259" i="1"/>
  <c r="U259" i="1"/>
  <c r="S260" i="1"/>
  <c r="U260" i="1"/>
  <c r="S261" i="1"/>
  <c r="U261" i="1"/>
  <c r="S262" i="1"/>
  <c r="U262" i="1"/>
  <c r="S263" i="1"/>
  <c r="U263" i="1"/>
  <c r="S264" i="1"/>
  <c r="U264" i="1"/>
  <c r="S265" i="1"/>
  <c r="U265" i="1"/>
  <c r="S266" i="1"/>
  <c r="U266" i="1"/>
  <c r="S267" i="1"/>
  <c r="U267" i="1"/>
  <c r="S268" i="1"/>
  <c r="U268" i="1"/>
  <c r="S269" i="1"/>
  <c r="U269" i="1"/>
  <c r="S270" i="1"/>
  <c r="U270" i="1"/>
  <c r="S271" i="1"/>
  <c r="U271" i="1"/>
  <c r="S272" i="1"/>
  <c r="U272" i="1"/>
  <c r="S273" i="1"/>
  <c r="U273" i="1"/>
  <c r="S274" i="1"/>
  <c r="U274" i="1"/>
  <c r="S275" i="1"/>
  <c r="U275" i="1"/>
  <c r="S276" i="1"/>
  <c r="U276" i="1"/>
  <c r="S277" i="1"/>
  <c r="U277" i="1"/>
  <c r="S278" i="1"/>
  <c r="U278" i="1"/>
  <c r="S279" i="1"/>
  <c r="U279" i="1"/>
  <c r="S280" i="1"/>
  <c r="U280" i="1"/>
  <c r="S281" i="1"/>
  <c r="U281" i="1"/>
  <c r="S282" i="1"/>
  <c r="U282" i="1"/>
  <c r="S283" i="1"/>
  <c r="U283" i="1"/>
  <c r="S284" i="1"/>
  <c r="U284" i="1"/>
  <c r="S285" i="1"/>
  <c r="U285" i="1"/>
  <c r="S286" i="1"/>
  <c r="U286" i="1"/>
  <c r="S287" i="1"/>
  <c r="U287" i="1"/>
  <c r="S288" i="1"/>
  <c r="U288" i="1"/>
  <c r="S289" i="1"/>
  <c r="U289" i="1"/>
  <c r="S290" i="1"/>
  <c r="U290" i="1"/>
  <c r="S291" i="1"/>
  <c r="U291" i="1"/>
  <c r="S292" i="1"/>
  <c r="U292" i="1"/>
  <c r="S293" i="1"/>
  <c r="U293" i="1"/>
  <c r="S294" i="1"/>
  <c r="U294" i="1"/>
  <c r="S295" i="1"/>
  <c r="U295" i="1"/>
  <c r="S296" i="1"/>
  <c r="U296" i="1"/>
  <c r="S297" i="1"/>
  <c r="U297" i="1"/>
  <c r="S298" i="1"/>
  <c r="U298" i="1"/>
  <c r="S299" i="1"/>
  <c r="U299" i="1"/>
  <c r="S300" i="1"/>
  <c r="U300" i="1"/>
  <c r="S301" i="1"/>
  <c r="U301" i="1"/>
  <c r="S302" i="1"/>
  <c r="U302" i="1"/>
  <c r="S303" i="1"/>
  <c r="U303" i="1"/>
  <c r="S304" i="1"/>
  <c r="U304" i="1"/>
  <c r="S305" i="1"/>
  <c r="U305" i="1"/>
  <c r="S306" i="1"/>
  <c r="U306" i="1"/>
  <c r="S307" i="1"/>
  <c r="U307" i="1"/>
  <c r="S308" i="1"/>
  <c r="U308" i="1"/>
  <c r="S309" i="1"/>
  <c r="U309" i="1"/>
  <c r="S310" i="1"/>
  <c r="U310" i="1"/>
  <c r="S311" i="1"/>
  <c r="U311" i="1"/>
  <c r="S312" i="1"/>
  <c r="U312" i="1"/>
  <c r="S313" i="1"/>
  <c r="U313" i="1"/>
  <c r="S314" i="1"/>
  <c r="U314" i="1"/>
  <c r="S315" i="1"/>
  <c r="U315" i="1"/>
  <c r="S316" i="1"/>
  <c r="U316" i="1"/>
  <c r="S317" i="1"/>
  <c r="U317" i="1"/>
  <c r="S318" i="1"/>
  <c r="U318" i="1"/>
  <c r="S319" i="1"/>
  <c r="U319" i="1"/>
  <c r="S320" i="1"/>
  <c r="U320" i="1"/>
  <c r="S321" i="1"/>
  <c r="U321" i="1"/>
  <c r="S322" i="1"/>
  <c r="U322" i="1"/>
  <c r="S323" i="1"/>
  <c r="U323" i="1"/>
  <c r="S324" i="1"/>
  <c r="U324" i="1"/>
  <c r="S325" i="1"/>
  <c r="U325" i="1"/>
  <c r="S326" i="1"/>
  <c r="U326" i="1"/>
  <c r="S327" i="1"/>
  <c r="U327" i="1"/>
  <c r="S328" i="1"/>
  <c r="U328" i="1"/>
  <c r="S329" i="1"/>
  <c r="U329" i="1"/>
  <c r="S330" i="1"/>
  <c r="U330" i="1"/>
  <c r="S331" i="1"/>
  <c r="U331" i="1"/>
  <c r="S332" i="1"/>
  <c r="U332" i="1"/>
  <c r="S333" i="1"/>
  <c r="U333" i="1"/>
  <c r="S334" i="1"/>
  <c r="U334" i="1"/>
  <c r="S335" i="1"/>
  <c r="U335" i="1"/>
  <c r="S336" i="1"/>
  <c r="U336" i="1"/>
  <c r="S337" i="1"/>
  <c r="U337" i="1"/>
  <c r="S338" i="1"/>
  <c r="U338" i="1"/>
  <c r="S339" i="1"/>
  <c r="U339" i="1"/>
  <c r="S340" i="1"/>
  <c r="U340" i="1"/>
  <c r="S341" i="1"/>
  <c r="U341" i="1"/>
  <c r="S342" i="1"/>
  <c r="U342" i="1"/>
  <c r="S343" i="1"/>
  <c r="U343" i="1"/>
  <c r="S344" i="1"/>
  <c r="U344" i="1"/>
  <c r="S345" i="1"/>
  <c r="U345" i="1"/>
  <c r="S346" i="1"/>
  <c r="U346" i="1"/>
  <c r="S347" i="1"/>
  <c r="U347" i="1"/>
  <c r="S348" i="1"/>
  <c r="U348" i="1"/>
  <c r="S349" i="1"/>
  <c r="U349" i="1"/>
  <c r="S350" i="1"/>
  <c r="U350" i="1"/>
  <c r="S351" i="1"/>
  <c r="U351" i="1"/>
  <c r="S352" i="1"/>
  <c r="U352" i="1"/>
  <c r="S353" i="1"/>
  <c r="U353" i="1"/>
  <c r="S354" i="1"/>
  <c r="U354" i="1"/>
  <c r="S355" i="1"/>
  <c r="U355" i="1"/>
  <c r="S356" i="1"/>
  <c r="U356" i="1"/>
  <c r="S357" i="1"/>
  <c r="U357" i="1"/>
  <c r="S358" i="1"/>
  <c r="U358" i="1"/>
  <c r="S359" i="1"/>
  <c r="U359" i="1"/>
  <c r="S360" i="1"/>
  <c r="U360" i="1"/>
  <c r="S361" i="1"/>
  <c r="U361" i="1"/>
  <c r="S362" i="1"/>
  <c r="U362" i="1"/>
  <c r="S363" i="1"/>
  <c r="U363" i="1"/>
  <c r="S364" i="1"/>
  <c r="U364" i="1"/>
  <c r="S365" i="1"/>
  <c r="U365" i="1"/>
  <c r="S366" i="1"/>
  <c r="U366" i="1"/>
  <c r="S367" i="1"/>
  <c r="U367" i="1"/>
  <c r="S368" i="1"/>
  <c r="U368" i="1"/>
  <c r="S369" i="1"/>
  <c r="U369" i="1"/>
  <c r="S370" i="1"/>
  <c r="U370" i="1"/>
  <c r="S371" i="1"/>
  <c r="U371" i="1"/>
  <c r="S372" i="1"/>
  <c r="U372" i="1"/>
  <c r="S373" i="1"/>
  <c r="U373" i="1"/>
  <c r="S374" i="1"/>
  <c r="U374" i="1"/>
  <c r="S375" i="1"/>
  <c r="U375" i="1"/>
  <c r="S376" i="1"/>
  <c r="U376" i="1"/>
  <c r="S377" i="1"/>
  <c r="U377" i="1"/>
  <c r="S378" i="1"/>
  <c r="U378" i="1"/>
  <c r="S379" i="1"/>
  <c r="U379" i="1"/>
  <c r="S380" i="1"/>
  <c r="U380" i="1"/>
  <c r="S381" i="1"/>
  <c r="U381" i="1"/>
  <c r="S382" i="1"/>
  <c r="U382" i="1"/>
  <c r="S383" i="1"/>
  <c r="U383" i="1"/>
  <c r="S384" i="1"/>
  <c r="U384" i="1"/>
  <c r="S385" i="1"/>
  <c r="U385" i="1"/>
  <c r="S386" i="1"/>
  <c r="U386" i="1"/>
  <c r="S387" i="1"/>
  <c r="U387" i="1"/>
  <c r="S388" i="1"/>
  <c r="U388" i="1"/>
  <c r="S389" i="1"/>
  <c r="U389" i="1"/>
  <c r="S390" i="1"/>
  <c r="U390" i="1"/>
  <c r="S391" i="1"/>
  <c r="U391" i="1"/>
  <c r="S392" i="1"/>
  <c r="U392" i="1"/>
  <c r="S393" i="1"/>
  <c r="U393" i="1"/>
  <c r="S394" i="1"/>
  <c r="U394" i="1"/>
  <c r="S395" i="1"/>
  <c r="U395" i="1"/>
  <c r="S396" i="1"/>
  <c r="U396" i="1"/>
  <c r="S397" i="1"/>
  <c r="U397" i="1"/>
  <c r="S398" i="1"/>
  <c r="U398" i="1"/>
  <c r="S399" i="1"/>
  <c r="U399" i="1"/>
  <c r="S400" i="1"/>
  <c r="U400" i="1"/>
  <c r="S401" i="1"/>
  <c r="U401" i="1"/>
  <c r="S402" i="1"/>
  <c r="U402" i="1"/>
  <c r="S403" i="1"/>
  <c r="U403" i="1"/>
  <c r="S404" i="1"/>
  <c r="U404" i="1"/>
  <c r="S405" i="1"/>
  <c r="U405" i="1"/>
  <c r="S406" i="1"/>
  <c r="U406" i="1"/>
  <c r="S407" i="1"/>
  <c r="U407" i="1"/>
  <c r="S408" i="1"/>
  <c r="U408" i="1"/>
  <c r="S409" i="1"/>
  <c r="U409" i="1"/>
  <c r="S410" i="1"/>
  <c r="U410" i="1"/>
  <c r="S411" i="1"/>
  <c r="U411" i="1"/>
  <c r="S412" i="1"/>
  <c r="U412" i="1"/>
  <c r="S413" i="1"/>
  <c r="U413" i="1"/>
  <c r="S414" i="1"/>
  <c r="U414" i="1"/>
  <c r="S415" i="1"/>
  <c r="U415" i="1"/>
  <c r="S416" i="1"/>
  <c r="U416" i="1"/>
  <c r="S417" i="1"/>
  <c r="U417" i="1"/>
  <c r="S418" i="1"/>
  <c r="U418" i="1"/>
  <c r="S419" i="1"/>
  <c r="U419" i="1"/>
  <c r="S420" i="1"/>
  <c r="U420" i="1"/>
  <c r="S421" i="1"/>
  <c r="U421" i="1"/>
  <c r="S422" i="1"/>
  <c r="U422" i="1"/>
  <c r="S423" i="1"/>
  <c r="U423" i="1"/>
  <c r="S424" i="1"/>
  <c r="U424" i="1"/>
  <c r="S425" i="1"/>
  <c r="U425" i="1"/>
  <c r="S426" i="1"/>
  <c r="U426" i="1"/>
  <c r="S427" i="1"/>
  <c r="U427" i="1"/>
  <c r="S428" i="1"/>
  <c r="U428" i="1"/>
  <c r="S429" i="1"/>
  <c r="U429" i="1"/>
  <c r="S430" i="1"/>
  <c r="U430" i="1"/>
  <c r="S431" i="1"/>
  <c r="U431" i="1"/>
  <c r="S432" i="1"/>
  <c r="U432" i="1"/>
  <c r="S433" i="1"/>
  <c r="U433" i="1"/>
  <c r="S434" i="1"/>
  <c r="U434" i="1"/>
  <c r="S435" i="1"/>
  <c r="U435" i="1"/>
  <c r="S436" i="1"/>
  <c r="U436" i="1"/>
  <c r="S437" i="1"/>
  <c r="U437" i="1"/>
  <c r="S438" i="1"/>
  <c r="U438" i="1"/>
  <c r="S439" i="1"/>
  <c r="U439" i="1"/>
  <c r="S440" i="1"/>
  <c r="U440" i="1"/>
  <c r="S441" i="1"/>
  <c r="U441" i="1"/>
  <c r="S442" i="1"/>
  <c r="U442" i="1"/>
  <c r="S443" i="1"/>
  <c r="U443" i="1"/>
  <c r="S444" i="1"/>
  <c r="U444" i="1"/>
  <c r="S445" i="1"/>
  <c r="U445" i="1"/>
  <c r="S446" i="1"/>
  <c r="U446" i="1"/>
  <c r="S447" i="1"/>
  <c r="U447" i="1"/>
  <c r="S448" i="1"/>
  <c r="U448" i="1"/>
  <c r="S449" i="1"/>
  <c r="U449" i="1"/>
  <c r="S450" i="1"/>
  <c r="U450" i="1"/>
  <c r="S451" i="1"/>
  <c r="U451" i="1"/>
  <c r="S452" i="1"/>
  <c r="U452" i="1"/>
  <c r="S453" i="1"/>
  <c r="U453" i="1"/>
  <c r="S454" i="1"/>
  <c r="U454" i="1"/>
  <c r="S455" i="1"/>
  <c r="U455" i="1"/>
  <c r="S456" i="1"/>
  <c r="U456" i="1"/>
  <c r="S457" i="1"/>
  <c r="U457" i="1"/>
  <c r="S458" i="1"/>
  <c r="U458" i="1"/>
  <c r="S459" i="1"/>
  <c r="U459" i="1"/>
  <c r="S460" i="1"/>
  <c r="U460" i="1"/>
  <c r="S461" i="1"/>
  <c r="U461" i="1"/>
  <c r="S462" i="1"/>
  <c r="U462" i="1"/>
  <c r="S463" i="1"/>
  <c r="U463" i="1"/>
  <c r="S464" i="1"/>
  <c r="U464" i="1"/>
  <c r="S465" i="1"/>
  <c r="U465" i="1"/>
  <c r="S466" i="1"/>
  <c r="U466" i="1"/>
  <c r="S467" i="1"/>
  <c r="U467" i="1"/>
  <c r="S468" i="1"/>
  <c r="U468" i="1"/>
  <c r="S469" i="1"/>
  <c r="U469" i="1"/>
  <c r="S470" i="1"/>
  <c r="U470" i="1"/>
  <c r="S471" i="1"/>
  <c r="U471" i="1"/>
  <c r="S472" i="1"/>
  <c r="U472" i="1"/>
  <c r="S473" i="1"/>
  <c r="U473" i="1"/>
  <c r="S474" i="1"/>
  <c r="U474" i="1"/>
  <c r="S475" i="1"/>
  <c r="U475" i="1"/>
  <c r="S476" i="1"/>
  <c r="U476" i="1"/>
  <c r="S477" i="1"/>
  <c r="U477" i="1"/>
  <c r="S478" i="1"/>
  <c r="U478" i="1"/>
  <c r="S479" i="1"/>
  <c r="U479" i="1"/>
  <c r="S480" i="1"/>
  <c r="U480" i="1"/>
  <c r="S481" i="1"/>
  <c r="U481" i="1"/>
  <c r="S482" i="1"/>
  <c r="U482" i="1"/>
  <c r="S483" i="1"/>
  <c r="U483" i="1"/>
  <c r="S484" i="1"/>
  <c r="U484" i="1"/>
  <c r="S485" i="1"/>
  <c r="U485" i="1"/>
  <c r="S486" i="1"/>
  <c r="U486" i="1"/>
  <c r="S487" i="1"/>
  <c r="U487" i="1"/>
  <c r="S488" i="1"/>
  <c r="U488" i="1"/>
  <c r="S489" i="1"/>
  <c r="U489" i="1"/>
  <c r="S490" i="1"/>
  <c r="U490" i="1"/>
  <c r="S491" i="1"/>
  <c r="U491" i="1"/>
  <c r="S492" i="1"/>
  <c r="U492" i="1"/>
  <c r="S493" i="1"/>
  <c r="U493" i="1"/>
  <c r="S494" i="1"/>
  <c r="U494" i="1"/>
  <c r="S495" i="1"/>
  <c r="U495" i="1"/>
  <c r="S496" i="1"/>
  <c r="U496" i="1"/>
  <c r="S497" i="1"/>
  <c r="U497" i="1"/>
  <c r="S498" i="1"/>
  <c r="U498" i="1"/>
  <c r="S499" i="1"/>
  <c r="U499" i="1"/>
  <c r="S500" i="1"/>
  <c r="U500" i="1"/>
  <c r="S501" i="1"/>
  <c r="U501" i="1"/>
  <c r="S502" i="1"/>
  <c r="U502" i="1"/>
  <c r="S503" i="1"/>
  <c r="U503" i="1"/>
  <c r="S504" i="1"/>
  <c r="U504" i="1"/>
  <c r="S505" i="1"/>
  <c r="U505" i="1"/>
  <c r="S506" i="1"/>
  <c r="U506" i="1"/>
  <c r="S507" i="1"/>
  <c r="U507" i="1"/>
  <c r="S508" i="1"/>
  <c r="U508" i="1"/>
  <c r="S509" i="1"/>
  <c r="U509" i="1"/>
  <c r="S510" i="1"/>
  <c r="U510" i="1"/>
  <c r="S511" i="1"/>
  <c r="U511" i="1"/>
  <c r="S512" i="1"/>
  <c r="U512" i="1"/>
  <c r="S513" i="1"/>
  <c r="U513" i="1"/>
  <c r="S514" i="1"/>
  <c r="U514" i="1"/>
  <c r="S515" i="1"/>
  <c r="U515" i="1"/>
  <c r="S516" i="1"/>
  <c r="U516" i="1"/>
  <c r="S517" i="1"/>
  <c r="U517" i="1"/>
  <c r="S518" i="1"/>
  <c r="U518" i="1"/>
  <c r="S519" i="1"/>
  <c r="U519" i="1"/>
  <c r="S520" i="1"/>
  <c r="U520" i="1"/>
  <c r="S521" i="1"/>
  <c r="U521" i="1"/>
  <c r="S522" i="1"/>
  <c r="U522" i="1"/>
  <c r="S523" i="1"/>
  <c r="U523" i="1"/>
  <c r="S524" i="1"/>
  <c r="U524" i="1"/>
  <c r="S525" i="1"/>
  <c r="U525" i="1"/>
  <c r="S526" i="1"/>
  <c r="U526" i="1"/>
  <c r="S527" i="1"/>
  <c r="U527" i="1"/>
  <c r="S528" i="1"/>
  <c r="U528" i="1"/>
  <c r="S529" i="1"/>
  <c r="U529" i="1"/>
  <c r="S530" i="1"/>
  <c r="U530" i="1"/>
  <c r="S531" i="1"/>
  <c r="U531" i="1"/>
  <c r="S532" i="1"/>
  <c r="U532" i="1"/>
  <c r="S533" i="1"/>
  <c r="U533" i="1"/>
  <c r="S534" i="1"/>
  <c r="U534" i="1"/>
  <c r="S535" i="1"/>
  <c r="U535" i="1"/>
  <c r="S536" i="1"/>
  <c r="U536" i="1"/>
  <c r="S537" i="1"/>
  <c r="U537" i="1"/>
  <c r="S538" i="1"/>
  <c r="U538" i="1"/>
  <c r="S539" i="1"/>
  <c r="U539" i="1"/>
  <c r="S540" i="1"/>
  <c r="U540" i="1"/>
  <c r="S541" i="1"/>
  <c r="U541" i="1"/>
  <c r="S542" i="1"/>
  <c r="U542" i="1"/>
  <c r="S543" i="1"/>
  <c r="U543" i="1"/>
  <c r="S544" i="1"/>
  <c r="U544" i="1"/>
  <c r="S545" i="1"/>
  <c r="U545" i="1"/>
  <c r="S546" i="1"/>
  <c r="U546" i="1"/>
  <c r="S547" i="1"/>
  <c r="U547" i="1"/>
  <c r="S548" i="1"/>
  <c r="U548" i="1"/>
  <c r="S549" i="1"/>
  <c r="U549" i="1"/>
  <c r="S550" i="1"/>
  <c r="U550" i="1"/>
  <c r="S551" i="1"/>
  <c r="U551" i="1"/>
  <c r="S552" i="1"/>
  <c r="U552" i="1"/>
  <c r="S553" i="1"/>
  <c r="U553" i="1"/>
  <c r="S554" i="1"/>
  <c r="U554" i="1"/>
  <c r="S555" i="1"/>
  <c r="U555" i="1"/>
  <c r="S556" i="1"/>
  <c r="U556" i="1"/>
  <c r="S557" i="1"/>
  <c r="U557" i="1"/>
  <c r="S558" i="1"/>
  <c r="U558" i="1"/>
  <c r="S559" i="1"/>
  <c r="U559" i="1"/>
  <c r="S560" i="1"/>
  <c r="U560" i="1"/>
  <c r="S561" i="1"/>
  <c r="U561" i="1"/>
  <c r="S562" i="1"/>
  <c r="U562" i="1"/>
  <c r="S563" i="1"/>
  <c r="U563" i="1"/>
  <c r="S564" i="1"/>
  <c r="U564" i="1"/>
  <c r="S565" i="1"/>
  <c r="U565" i="1"/>
  <c r="S566" i="1"/>
  <c r="U566" i="1"/>
  <c r="S567" i="1"/>
  <c r="U567" i="1"/>
  <c r="S568" i="1"/>
  <c r="U568" i="1"/>
  <c r="S569" i="1"/>
  <c r="U569" i="1"/>
  <c r="S570" i="1"/>
  <c r="U570" i="1"/>
  <c r="S571" i="1"/>
  <c r="U571" i="1"/>
  <c r="S572" i="1"/>
  <c r="U572" i="1"/>
  <c r="S573" i="1"/>
  <c r="U573" i="1"/>
  <c r="S574" i="1"/>
  <c r="U574" i="1"/>
  <c r="S575" i="1"/>
  <c r="U575" i="1"/>
  <c r="S576" i="1"/>
  <c r="U576" i="1"/>
  <c r="S577" i="1"/>
  <c r="U577" i="1"/>
  <c r="S578" i="1"/>
  <c r="U578" i="1"/>
  <c r="S579" i="1"/>
  <c r="U579" i="1"/>
  <c r="S580" i="1"/>
  <c r="U580" i="1"/>
  <c r="S581" i="1"/>
  <c r="U581" i="1"/>
  <c r="S582" i="1"/>
  <c r="U582" i="1"/>
  <c r="S583" i="1"/>
  <c r="U583" i="1"/>
  <c r="S584" i="1"/>
  <c r="U584" i="1"/>
  <c r="S585" i="1"/>
  <c r="U585" i="1"/>
  <c r="S586" i="1"/>
  <c r="U586" i="1"/>
  <c r="S587" i="1"/>
  <c r="U587" i="1"/>
  <c r="S588" i="1"/>
  <c r="U588" i="1"/>
  <c r="S589" i="1"/>
  <c r="U589" i="1"/>
  <c r="S590" i="1"/>
  <c r="U590" i="1"/>
  <c r="S591" i="1"/>
  <c r="U591" i="1"/>
  <c r="S592" i="1"/>
  <c r="U592" i="1"/>
  <c r="S593" i="1"/>
  <c r="U593" i="1"/>
  <c r="S594" i="1"/>
  <c r="U594" i="1"/>
  <c r="S595" i="1"/>
  <c r="U595" i="1"/>
  <c r="S596" i="1"/>
  <c r="U596" i="1"/>
  <c r="S597" i="1"/>
  <c r="U597" i="1"/>
  <c r="S598" i="1"/>
  <c r="U598" i="1"/>
  <c r="S599" i="1"/>
  <c r="U599" i="1"/>
  <c r="S600" i="1"/>
  <c r="U600" i="1"/>
  <c r="S601" i="1"/>
  <c r="U601" i="1"/>
  <c r="S602" i="1"/>
  <c r="U602" i="1"/>
  <c r="S603" i="1"/>
  <c r="U603" i="1"/>
  <c r="S604" i="1"/>
  <c r="U604" i="1"/>
  <c r="S605" i="1"/>
  <c r="U605" i="1"/>
  <c r="S606" i="1"/>
  <c r="U606" i="1"/>
  <c r="S607" i="1"/>
  <c r="U607" i="1"/>
  <c r="S608" i="1"/>
  <c r="U608" i="1"/>
  <c r="S609" i="1"/>
  <c r="U609" i="1"/>
  <c r="S610" i="1"/>
  <c r="U610" i="1"/>
  <c r="S611" i="1"/>
  <c r="U611" i="1"/>
  <c r="S612" i="1"/>
  <c r="U612" i="1"/>
  <c r="S613" i="1"/>
  <c r="U613" i="1"/>
  <c r="S614" i="1"/>
  <c r="U614" i="1"/>
  <c r="S615" i="1"/>
  <c r="U615" i="1"/>
  <c r="S616" i="1"/>
  <c r="U616" i="1"/>
  <c r="S617" i="1"/>
  <c r="U617" i="1"/>
  <c r="S618" i="1"/>
  <c r="U618" i="1"/>
  <c r="S619" i="1"/>
  <c r="U619" i="1"/>
  <c r="S620" i="1"/>
  <c r="U620" i="1"/>
  <c r="S621" i="1"/>
  <c r="U621" i="1"/>
  <c r="S622" i="1"/>
  <c r="U622" i="1"/>
  <c r="S623" i="1"/>
  <c r="U623" i="1"/>
  <c r="S624" i="1"/>
  <c r="U624" i="1"/>
  <c r="S625" i="1"/>
  <c r="U625" i="1"/>
  <c r="S626" i="1"/>
  <c r="U626" i="1"/>
  <c r="S627" i="1"/>
  <c r="U627" i="1"/>
  <c r="S628" i="1"/>
  <c r="U628" i="1"/>
  <c r="S629" i="1"/>
  <c r="U629" i="1"/>
  <c r="S630" i="1"/>
  <c r="U630" i="1"/>
  <c r="S631" i="1"/>
  <c r="U631" i="1"/>
  <c r="S632" i="1"/>
  <c r="U632" i="1"/>
  <c r="S633" i="1"/>
  <c r="U633" i="1"/>
  <c r="S634" i="1"/>
  <c r="U634" i="1"/>
  <c r="S635" i="1"/>
  <c r="U635" i="1"/>
  <c r="S636" i="1"/>
  <c r="U636" i="1"/>
  <c r="S637" i="1"/>
  <c r="U637" i="1"/>
  <c r="S638" i="1"/>
  <c r="U638" i="1"/>
  <c r="S639" i="1"/>
  <c r="U639" i="1"/>
  <c r="S640" i="1"/>
  <c r="U640" i="1"/>
  <c r="S641" i="1"/>
  <c r="U641" i="1"/>
  <c r="S642" i="1"/>
  <c r="U642" i="1"/>
  <c r="S643" i="1"/>
  <c r="U643" i="1"/>
  <c r="S644" i="1"/>
  <c r="U644" i="1"/>
  <c r="S645" i="1"/>
  <c r="U645" i="1"/>
  <c r="S646" i="1"/>
  <c r="U646" i="1"/>
  <c r="S647" i="1"/>
  <c r="U647" i="1"/>
  <c r="S648" i="1"/>
  <c r="U648" i="1"/>
  <c r="S649" i="1"/>
  <c r="U649" i="1"/>
  <c r="S650" i="1"/>
  <c r="U650" i="1"/>
  <c r="S651" i="1"/>
  <c r="U651" i="1"/>
  <c r="S652" i="1"/>
  <c r="U652" i="1"/>
  <c r="S653" i="1"/>
  <c r="U653" i="1"/>
  <c r="S654" i="1"/>
  <c r="U654" i="1"/>
  <c r="S655" i="1"/>
  <c r="U655" i="1"/>
  <c r="S656" i="1"/>
  <c r="U656" i="1"/>
  <c r="S657" i="1"/>
  <c r="U657" i="1"/>
  <c r="S658" i="1"/>
  <c r="U658" i="1"/>
  <c r="S659" i="1"/>
  <c r="U659" i="1"/>
  <c r="S660" i="1"/>
  <c r="U660" i="1"/>
  <c r="S661" i="1"/>
  <c r="U661" i="1"/>
  <c r="S662" i="1"/>
  <c r="U662" i="1"/>
  <c r="S663" i="1"/>
  <c r="U663" i="1"/>
  <c r="S664" i="1"/>
  <c r="U664" i="1"/>
  <c r="S665" i="1"/>
  <c r="U665" i="1"/>
  <c r="S666" i="1"/>
  <c r="U666" i="1"/>
  <c r="S667" i="1"/>
  <c r="U667" i="1"/>
  <c r="S668" i="1"/>
  <c r="U668" i="1"/>
  <c r="S669" i="1"/>
  <c r="U669" i="1"/>
  <c r="S670" i="1"/>
  <c r="U670" i="1"/>
  <c r="S671" i="1"/>
  <c r="U671" i="1"/>
  <c r="S672" i="1"/>
  <c r="U672" i="1"/>
  <c r="S673" i="1"/>
  <c r="U673" i="1"/>
  <c r="S674" i="1"/>
  <c r="U674" i="1"/>
  <c r="S675" i="1"/>
  <c r="U675" i="1"/>
  <c r="S676" i="1"/>
  <c r="U676" i="1"/>
  <c r="S677" i="1"/>
  <c r="U677" i="1"/>
  <c r="S678" i="1"/>
  <c r="U678" i="1"/>
  <c r="S679" i="1"/>
  <c r="U679" i="1"/>
  <c r="S680" i="1"/>
  <c r="U680" i="1"/>
  <c r="S681" i="1"/>
  <c r="U681" i="1"/>
  <c r="S682" i="1"/>
  <c r="U682" i="1"/>
  <c r="S683" i="1"/>
  <c r="U683" i="1"/>
  <c r="S684" i="1"/>
  <c r="U684" i="1"/>
  <c r="S685" i="1"/>
  <c r="U685" i="1"/>
  <c r="S686" i="1"/>
  <c r="U686" i="1"/>
  <c r="S687" i="1"/>
  <c r="U687" i="1"/>
  <c r="S688" i="1"/>
  <c r="U688" i="1"/>
  <c r="S689" i="1"/>
  <c r="U689" i="1"/>
  <c r="S690" i="1"/>
  <c r="U690" i="1"/>
  <c r="S691" i="1"/>
  <c r="U691" i="1"/>
  <c r="S692" i="1"/>
  <c r="U692" i="1"/>
  <c r="S693" i="1"/>
  <c r="U693" i="1"/>
  <c r="S694" i="1"/>
  <c r="U694" i="1"/>
  <c r="S695" i="1"/>
  <c r="U695" i="1"/>
  <c r="S696" i="1"/>
  <c r="U696" i="1"/>
  <c r="S697" i="1"/>
  <c r="U697" i="1"/>
  <c r="S698" i="1"/>
  <c r="U698" i="1"/>
  <c r="S699" i="1"/>
  <c r="U699" i="1"/>
  <c r="S700" i="1"/>
  <c r="U700" i="1"/>
  <c r="S701" i="1"/>
  <c r="U701" i="1"/>
  <c r="S702" i="1"/>
  <c r="U702" i="1"/>
  <c r="S703" i="1"/>
  <c r="U703" i="1"/>
  <c r="S704" i="1"/>
  <c r="U704" i="1"/>
  <c r="S705" i="1"/>
  <c r="U705" i="1"/>
  <c r="S706" i="1"/>
  <c r="U706" i="1"/>
  <c r="S707" i="1"/>
  <c r="U707" i="1"/>
  <c r="S708" i="1"/>
  <c r="U708" i="1"/>
  <c r="S709" i="1"/>
  <c r="U709" i="1"/>
  <c r="S710" i="1"/>
  <c r="U710" i="1"/>
  <c r="S711" i="1"/>
  <c r="U711" i="1"/>
  <c r="S712" i="1"/>
  <c r="U712" i="1"/>
  <c r="S713" i="1"/>
  <c r="U713" i="1"/>
  <c r="S714" i="1"/>
  <c r="U714" i="1"/>
  <c r="S715" i="1"/>
  <c r="U715" i="1"/>
  <c r="S716" i="1"/>
  <c r="U716" i="1"/>
  <c r="S717" i="1"/>
  <c r="U717" i="1"/>
  <c r="S718" i="1"/>
  <c r="U718" i="1"/>
  <c r="S719" i="1"/>
  <c r="U719" i="1"/>
  <c r="S720" i="1"/>
  <c r="U720" i="1"/>
  <c r="S721" i="1"/>
  <c r="U721" i="1"/>
  <c r="S722" i="1"/>
  <c r="U722" i="1"/>
  <c r="S723" i="1"/>
  <c r="U723" i="1"/>
  <c r="S724" i="1"/>
  <c r="U724" i="1"/>
  <c r="S725" i="1"/>
  <c r="U725" i="1"/>
  <c r="S726" i="1"/>
  <c r="U726" i="1"/>
  <c r="S727" i="1"/>
  <c r="U727" i="1"/>
  <c r="S728" i="1"/>
  <c r="U728" i="1"/>
  <c r="S729" i="1"/>
  <c r="U729" i="1"/>
  <c r="S730" i="1"/>
  <c r="U730" i="1"/>
  <c r="S731" i="1"/>
  <c r="U731" i="1"/>
  <c r="S732" i="1"/>
  <c r="U732" i="1"/>
  <c r="S733" i="1"/>
  <c r="U733" i="1"/>
  <c r="S734" i="1"/>
  <c r="U734" i="1"/>
  <c r="S735" i="1"/>
  <c r="U735" i="1"/>
  <c r="S736" i="1"/>
  <c r="U736" i="1"/>
  <c r="S737" i="1"/>
  <c r="U737" i="1"/>
  <c r="S738" i="1"/>
  <c r="U738" i="1"/>
  <c r="S739" i="1"/>
  <c r="U739" i="1"/>
  <c r="S740" i="1"/>
  <c r="U740" i="1"/>
  <c r="S741" i="1"/>
  <c r="U741" i="1"/>
  <c r="S742" i="1"/>
  <c r="U742" i="1"/>
  <c r="S743" i="1"/>
  <c r="U743" i="1"/>
  <c r="S744" i="1"/>
  <c r="U744" i="1"/>
  <c r="S745" i="1"/>
  <c r="U745" i="1"/>
  <c r="S746" i="1"/>
  <c r="U746" i="1"/>
  <c r="S747" i="1"/>
  <c r="U747" i="1"/>
  <c r="S748" i="1"/>
  <c r="U748" i="1"/>
  <c r="S749" i="1"/>
  <c r="U749" i="1"/>
  <c r="S750" i="1"/>
  <c r="U750" i="1"/>
  <c r="S751" i="1"/>
  <c r="U751" i="1"/>
  <c r="S752" i="1"/>
  <c r="U752" i="1"/>
  <c r="S753" i="1"/>
  <c r="U753" i="1"/>
  <c r="S754" i="1"/>
  <c r="U754" i="1"/>
  <c r="S755" i="1"/>
  <c r="U755" i="1"/>
  <c r="S756" i="1"/>
  <c r="U756" i="1"/>
  <c r="S757" i="1"/>
  <c r="U757" i="1"/>
  <c r="S758" i="1"/>
  <c r="U758" i="1"/>
  <c r="S759" i="1"/>
  <c r="U759" i="1"/>
  <c r="S760" i="1"/>
  <c r="U760" i="1"/>
  <c r="S761" i="1"/>
  <c r="U761" i="1"/>
  <c r="S762" i="1"/>
  <c r="U762" i="1"/>
  <c r="S763" i="1"/>
  <c r="U763" i="1"/>
  <c r="S764" i="1"/>
  <c r="U764" i="1"/>
  <c r="S765" i="1"/>
  <c r="U765" i="1"/>
  <c r="S766" i="1"/>
  <c r="U766" i="1"/>
  <c r="S767" i="1"/>
  <c r="U767" i="1"/>
  <c r="S768" i="1"/>
  <c r="U768" i="1"/>
  <c r="S769" i="1"/>
  <c r="U769" i="1"/>
  <c r="S770" i="1"/>
  <c r="U770" i="1"/>
  <c r="S771" i="1"/>
  <c r="U771" i="1"/>
  <c r="S772" i="1"/>
  <c r="U772" i="1"/>
  <c r="S773" i="1"/>
  <c r="U773" i="1"/>
  <c r="S774" i="1"/>
  <c r="U774" i="1"/>
  <c r="S775" i="1"/>
  <c r="U775" i="1"/>
  <c r="S776" i="1"/>
  <c r="U776" i="1"/>
  <c r="S777" i="1"/>
  <c r="U777" i="1"/>
  <c r="S778" i="1"/>
  <c r="U778" i="1"/>
  <c r="S779" i="1"/>
  <c r="U779" i="1"/>
  <c r="S780" i="1"/>
  <c r="U780" i="1"/>
  <c r="S781" i="1"/>
  <c r="U781" i="1"/>
  <c r="S782" i="1"/>
  <c r="U782" i="1"/>
  <c r="S783" i="1"/>
  <c r="U783" i="1"/>
  <c r="S784" i="1"/>
  <c r="U784" i="1"/>
  <c r="S785" i="1"/>
  <c r="U785" i="1"/>
  <c r="S786" i="1"/>
  <c r="U786" i="1"/>
  <c r="S787" i="1"/>
  <c r="U787" i="1"/>
  <c r="S788" i="1"/>
  <c r="U788" i="1"/>
  <c r="S789" i="1"/>
  <c r="U789" i="1"/>
  <c r="S790" i="1"/>
  <c r="U790" i="1"/>
  <c r="S791" i="1"/>
  <c r="U791" i="1"/>
  <c r="S792" i="1"/>
  <c r="U792" i="1"/>
  <c r="S793" i="1"/>
  <c r="U793" i="1"/>
  <c r="S794" i="1"/>
  <c r="U794" i="1"/>
  <c r="S795" i="1"/>
  <c r="U795" i="1"/>
  <c r="S796" i="1"/>
  <c r="U796" i="1"/>
  <c r="S797" i="1"/>
  <c r="U797" i="1"/>
  <c r="S798" i="1"/>
  <c r="U798" i="1"/>
  <c r="S799" i="1"/>
  <c r="U799" i="1"/>
  <c r="S800" i="1"/>
  <c r="U800" i="1"/>
  <c r="S801" i="1"/>
  <c r="U801" i="1"/>
  <c r="S802" i="1"/>
  <c r="U802" i="1"/>
  <c r="S803" i="1"/>
  <c r="U803" i="1"/>
  <c r="S804" i="1"/>
  <c r="U804" i="1"/>
  <c r="S805" i="1"/>
  <c r="U805" i="1"/>
  <c r="S806" i="1"/>
  <c r="U806" i="1"/>
  <c r="S807" i="1"/>
  <c r="U807" i="1"/>
  <c r="S808" i="1"/>
  <c r="U808" i="1"/>
  <c r="S809" i="1"/>
  <c r="U809" i="1"/>
  <c r="S810" i="1"/>
  <c r="U810" i="1"/>
  <c r="S811" i="1"/>
  <c r="U811" i="1"/>
  <c r="S812" i="1"/>
  <c r="U812" i="1"/>
  <c r="S813" i="1"/>
  <c r="U813" i="1"/>
  <c r="S814" i="1"/>
  <c r="U814" i="1"/>
  <c r="S815" i="1"/>
  <c r="U815" i="1"/>
  <c r="S816" i="1"/>
  <c r="U816" i="1"/>
  <c r="S817" i="1"/>
  <c r="U817" i="1"/>
  <c r="S818" i="1"/>
  <c r="U818" i="1"/>
  <c r="S819" i="1"/>
  <c r="U819" i="1"/>
  <c r="S820" i="1"/>
  <c r="U820" i="1"/>
  <c r="S821" i="1"/>
  <c r="U821" i="1"/>
  <c r="S822" i="1"/>
  <c r="U822" i="1"/>
  <c r="S823" i="1"/>
  <c r="U823" i="1"/>
  <c r="S824" i="1"/>
  <c r="U824" i="1"/>
  <c r="S825" i="1"/>
  <c r="U825" i="1"/>
  <c r="S826" i="1"/>
  <c r="U826" i="1"/>
  <c r="S827" i="1"/>
  <c r="U827" i="1"/>
  <c r="S828" i="1"/>
  <c r="U828" i="1"/>
  <c r="S829" i="1"/>
  <c r="U829" i="1"/>
  <c r="S830" i="1"/>
  <c r="U830" i="1"/>
  <c r="S831" i="1"/>
  <c r="U831" i="1"/>
  <c r="S832" i="1"/>
  <c r="U832" i="1"/>
  <c r="S833" i="1"/>
  <c r="U833" i="1"/>
  <c r="S834" i="1"/>
  <c r="U834" i="1"/>
  <c r="S835" i="1"/>
  <c r="U835" i="1"/>
  <c r="S836" i="1"/>
  <c r="U836" i="1"/>
  <c r="S837" i="1"/>
  <c r="U837" i="1"/>
  <c r="S838" i="1"/>
  <c r="U838" i="1"/>
  <c r="S839" i="1"/>
  <c r="U839" i="1"/>
  <c r="S840" i="1"/>
  <c r="U840" i="1"/>
  <c r="S841" i="1"/>
  <c r="U841" i="1"/>
  <c r="S842" i="1"/>
  <c r="U842" i="1"/>
  <c r="S843" i="1"/>
  <c r="U843" i="1"/>
  <c r="S844" i="1"/>
  <c r="U844" i="1"/>
  <c r="S845" i="1"/>
  <c r="U845" i="1"/>
  <c r="S846" i="1"/>
  <c r="U846" i="1"/>
  <c r="S847" i="1"/>
  <c r="U847" i="1"/>
  <c r="S848" i="1"/>
  <c r="U848" i="1"/>
  <c r="S849" i="1"/>
  <c r="U849" i="1"/>
  <c r="S850" i="1"/>
  <c r="U850" i="1"/>
  <c r="S851" i="1"/>
  <c r="U851" i="1"/>
  <c r="S852" i="1"/>
  <c r="U852" i="1"/>
  <c r="S853" i="1"/>
  <c r="U853" i="1"/>
  <c r="S854" i="1"/>
  <c r="U854" i="1"/>
  <c r="S855" i="1"/>
  <c r="U855" i="1"/>
  <c r="S856" i="1"/>
  <c r="U856" i="1"/>
  <c r="S857" i="1"/>
  <c r="U857" i="1"/>
  <c r="S858" i="1"/>
  <c r="U858" i="1"/>
  <c r="S859" i="1"/>
  <c r="U859" i="1"/>
  <c r="S860" i="1"/>
  <c r="U860" i="1"/>
  <c r="S861" i="1"/>
  <c r="U861" i="1"/>
  <c r="S862" i="1"/>
  <c r="U862" i="1"/>
  <c r="S863" i="1"/>
  <c r="U863" i="1"/>
  <c r="S864" i="1"/>
  <c r="U864" i="1"/>
  <c r="S865" i="1"/>
  <c r="U865" i="1"/>
  <c r="S866" i="1"/>
  <c r="U866" i="1"/>
  <c r="S867" i="1"/>
  <c r="U867" i="1"/>
  <c r="S868" i="1"/>
  <c r="U868" i="1"/>
  <c r="S869" i="1"/>
  <c r="U869" i="1"/>
  <c r="S870" i="1"/>
  <c r="U870" i="1"/>
  <c r="S871" i="1"/>
  <c r="U871" i="1"/>
  <c r="S872" i="1"/>
  <c r="U872" i="1"/>
  <c r="S873" i="1"/>
  <c r="U873" i="1"/>
  <c r="S874" i="1"/>
  <c r="U874" i="1"/>
  <c r="S875" i="1"/>
  <c r="U875" i="1"/>
  <c r="S876" i="1"/>
  <c r="U876" i="1"/>
  <c r="S877" i="1"/>
  <c r="U877" i="1"/>
  <c r="S878" i="1"/>
  <c r="U878" i="1"/>
  <c r="S879" i="1"/>
  <c r="U879" i="1"/>
  <c r="S880" i="1"/>
  <c r="U880" i="1"/>
  <c r="S881" i="1"/>
  <c r="U881" i="1"/>
  <c r="S882" i="1"/>
  <c r="U882" i="1"/>
  <c r="S883" i="1"/>
  <c r="U883" i="1"/>
  <c r="S884" i="1"/>
  <c r="U884" i="1"/>
  <c r="S885" i="1"/>
  <c r="U885" i="1"/>
  <c r="S886" i="1"/>
  <c r="U886" i="1"/>
  <c r="S887" i="1"/>
  <c r="U887" i="1"/>
  <c r="S888" i="1"/>
  <c r="U888" i="1"/>
  <c r="S889" i="1"/>
  <c r="U889" i="1"/>
  <c r="S890" i="1"/>
  <c r="U890" i="1"/>
  <c r="S891" i="1"/>
  <c r="U891" i="1"/>
  <c r="S892" i="1"/>
  <c r="U892" i="1"/>
  <c r="S893" i="1"/>
  <c r="U893" i="1"/>
  <c r="S894" i="1"/>
  <c r="U894" i="1"/>
  <c r="S895" i="1"/>
  <c r="U895" i="1"/>
  <c r="S896" i="1"/>
  <c r="U896" i="1"/>
  <c r="S897" i="1"/>
  <c r="U897" i="1"/>
  <c r="S898" i="1"/>
  <c r="U898" i="1"/>
  <c r="S899" i="1"/>
  <c r="U899" i="1"/>
  <c r="S900" i="1"/>
  <c r="U900" i="1"/>
  <c r="S901" i="1"/>
  <c r="U901" i="1"/>
  <c r="S902" i="1"/>
  <c r="U902" i="1"/>
  <c r="S903" i="1"/>
  <c r="U903" i="1"/>
  <c r="S904" i="1"/>
  <c r="U904" i="1"/>
  <c r="S905" i="1"/>
  <c r="U905" i="1"/>
  <c r="S906" i="1"/>
  <c r="U906" i="1"/>
  <c r="S907" i="1"/>
  <c r="U907" i="1"/>
  <c r="S908" i="1"/>
  <c r="U908" i="1"/>
  <c r="S909" i="1"/>
  <c r="U909" i="1"/>
  <c r="S910" i="1"/>
  <c r="U910" i="1"/>
  <c r="S911" i="1"/>
  <c r="U911" i="1"/>
  <c r="S912" i="1"/>
  <c r="U912" i="1"/>
  <c r="S913" i="1"/>
  <c r="U913" i="1"/>
  <c r="S914" i="1"/>
  <c r="U914" i="1"/>
  <c r="S915" i="1"/>
  <c r="U915" i="1"/>
  <c r="S916" i="1"/>
  <c r="U916" i="1"/>
  <c r="S917" i="1"/>
  <c r="U917" i="1"/>
  <c r="S918" i="1"/>
  <c r="U918" i="1"/>
  <c r="S919" i="1"/>
  <c r="U919" i="1"/>
  <c r="S920" i="1"/>
  <c r="U920" i="1"/>
  <c r="S921" i="1"/>
  <c r="U921" i="1"/>
  <c r="S922" i="1"/>
  <c r="U922" i="1"/>
  <c r="S923" i="1"/>
  <c r="U923" i="1"/>
  <c r="S924" i="1"/>
  <c r="U924" i="1"/>
  <c r="S925" i="1"/>
  <c r="U925" i="1"/>
  <c r="S926" i="1"/>
  <c r="U926" i="1"/>
  <c r="S927" i="1"/>
  <c r="U927" i="1"/>
  <c r="S928" i="1"/>
  <c r="U928" i="1"/>
  <c r="S929" i="1"/>
  <c r="U929" i="1"/>
  <c r="S930" i="1"/>
  <c r="U930" i="1"/>
  <c r="S931" i="1"/>
  <c r="U931" i="1"/>
  <c r="S932" i="1"/>
  <c r="U932" i="1"/>
  <c r="S933" i="1"/>
  <c r="U933" i="1"/>
  <c r="S934" i="1"/>
  <c r="U934" i="1"/>
  <c r="S935" i="1"/>
  <c r="U935" i="1"/>
  <c r="S936" i="1"/>
  <c r="U936" i="1"/>
  <c r="S937" i="1"/>
  <c r="U937" i="1"/>
  <c r="S938" i="1"/>
  <c r="U938" i="1"/>
  <c r="S939" i="1"/>
  <c r="U939" i="1"/>
  <c r="S940" i="1"/>
  <c r="U940" i="1"/>
  <c r="S941" i="1"/>
  <c r="U941" i="1"/>
  <c r="S942" i="1"/>
  <c r="U942" i="1"/>
  <c r="S943" i="1"/>
  <c r="U943" i="1"/>
  <c r="S944" i="1"/>
  <c r="U944" i="1"/>
  <c r="S945" i="1"/>
  <c r="U945" i="1"/>
  <c r="S946" i="1"/>
  <c r="U946" i="1"/>
  <c r="S947" i="1"/>
  <c r="U947" i="1"/>
  <c r="S948" i="1"/>
  <c r="U948" i="1"/>
  <c r="S949" i="1"/>
  <c r="U949" i="1"/>
  <c r="S950" i="1"/>
  <c r="U950" i="1"/>
  <c r="S951" i="1"/>
  <c r="U951" i="1"/>
  <c r="S952" i="1"/>
  <c r="U952" i="1"/>
  <c r="S953" i="1"/>
  <c r="U953" i="1"/>
  <c r="S954" i="1"/>
  <c r="U954" i="1"/>
  <c r="S955" i="1"/>
  <c r="U955" i="1"/>
  <c r="S956" i="1"/>
  <c r="U956" i="1"/>
  <c r="S957" i="1"/>
  <c r="U957" i="1"/>
  <c r="S958" i="1"/>
  <c r="U958" i="1"/>
  <c r="S959" i="1"/>
  <c r="U959" i="1"/>
  <c r="S960" i="1"/>
  <c r="U960" i="1"/>
  <c r="S961" i="1"/>
  <c r="U961" i="1"/>
  <c r="S962" i="1"/>
  <c r="U962" i="1"/>
  <c r="S963" i="1"/>
  <c r="U963" i="1"/>
  <c r="S964" i="1"/>
  <c r="U964" i="1"/>
  <c r="S965" i="1"/>
  <c r="U965" i="1"/>
  <c r="S966" i="1"/>
  <c r="U966" i="1"/>
  <c r="S967" i="1"/>
  <c r="U967" i="1"/>
  <c r="S968" i="1"/>
  <c r="U968" i="1"/>
  <c r="S969" i="1"/>
  <c r="U969" i="1"/>
  <c r="S970" i="1"/>
  <c r="U970" i="1"/>
  <c r="S971" i="1"/>
  <c r="U971" i="1"/>
  <c r="S972" i="1"/>
  <c r="U972" i="1"/>
  <c r="S973" i="1"/>
  <c r="U973" i="1"/>
  <c r="S974" i="1"/>
  <c r="U974" i="1"/>
  <c r="S975" i="1"/>
  <c r="U975" i="1"/>
  <c r="S976" i="1"/>
  <c r="U976" i="1"/>
  <c r="S977" i="1"/>
  <c r="U977" i="1"/>
  <c r="S978" i="1"/>
  <c r="U978" i="1"/>
  <c r="S979" i="1"/>
  <c r="U979" i="1"/>
  <c r="S980" i="1"/>
  <c r="U980" i="1"/>
  <c r="S981" i="1"/>
  <c r="U981" i="1"/>
  <c r="S982" i="1"/>
  <c r="U982" i="1"/>
  <c r="S983" i="1"/>
  <c r="U983" i="1"/>
  <c r="S984" i="1"/>
  <c r="U984" i="1"/>
  <c r="S985" i="1"/>
  <c r="U985" i="1"/>
  <c r="S986" i="1"/>
  <c r="U986" i="1"/>
  <c r="S987" i="1"/>
  <c r="U987" i="1"/>
  <c r="S988" i="1"/>
  <c r="U988" i="1"/>
  <c r="S989" i="1"/>
  <c r="U989" i="1"/>
  <c r="S990" i="1"/>
  <c r="U990" i="1"/>
  <c r="S991" i="1"/>
  <c r="U991" i="1"/>
  <c r="S992" i="1"/>
  <c r="U992" i="1"/>
  <c r="S993" i="1"/>
  <c r="U993" i="1"/>
  <c r="S994" i="1"/>
  <c r="U994" i="1"/>
  <c r="S995" i="1"/>
  <c r="U995" i="1"/>
  <c r="S996" i="1"/>
  <c r="U996" i="1"/>
  <c r="S997" i="1"/>
  <c r="U997" i="1"/>
  <c r="S998" i="1"/>
  <c r="U998" i="1"/>
  <c r="S999" i="1"/>
  <c r="U999" i="1"/>
  <c r="S1000" i="1"/>
  <c r="U1000" i="1"/>
  <c r="S1001" i="1"/>
  <c r="U1001" i="1"/>
  <c r="S1002" i="1"/>
  <c r="U1002" i="1"/>
  <c r="S1003" i="1"/>
  <c r="U1003" i="1"/>
  <c r="S1004" i="1"/>
  <c r="U1004" i="1"/>
  <c r="S1005" i="1"/>
  <c r="U1005" i="1"/>
  <c r="S1006" i="1"/>
  <c r="U1006" i="1"/>
  <c r="S1007" i="1"/>
  <c r="U1007" i="1"/>
  <c r="S1008" i="1"/>
  <c r="U1008" i="1"/>
  <c r="S1009" i="1"/>
  <c r="U1009" i="1"/>
  <c r="S1010" i="1"/>
  <c r="U1010" i="1"/>
  <c r="S1011" i="1"/>
  <c r="U1011" i="1"/>
  <c r="S1012" i="1"/>
  <c r="U1012" i="1"/>
  <c r="S1013" i="1"/>
  <c r="U1013" i="1"/>
  <c r="S1014" i="1"/>
  <c r="U1014" i="1"/>
  <c r="S1015" i="1"/>
  <c r="U1015" i="1"/>
  <c r="S1016" i="1"/>
  <c r="U1016" i="1"/>
  <c r="S1017" i="1"/>
  <c r="U1017" i="1"/>
  <c r="S1018" i="1"/>
  <c r="U1018" i="1"/>
  <c r="S1019" i="1"/>
  <c r="U1019" i="1"/>
  <c r="S1020" i="1"/>
  <c r="U1020" i="1"/>
  <c r="S1021" i="1"/>
  <c r="U1021" i="1"/>
  <c r="S1022" i="1"/>
  <c r="U1022" i="1"/>
  <c r="S1023" i="1"/>
  <c r="U1023" i="1"/>
  <c r="S1024" i="1"/>
  <c r="U1024" i="1"/>
  <c r="S1025" i="1"/>
  <c r="U1025" i="1"/>
  <c r="S1026" i="1"/>
  <c r="U1026" i="1"/>
  <c r="S1027" i="1"/>
  <c r="U1027" i="1"/>
  <c r="S1028" i="1"/>
  <c r="U1028" i="1"/>
  <c r="S1029" i="1"/>
  <c r="U1029" i="1"/>
  <c r="S1030" i="1"/>
  <c r="U1030" i="1"/>
  <c r="S1031" i="1"/>
  <c r="U1031" i="1"/>
  <c r="S1032" i="1"/>
  <c r="U1032" i="1"/>
  <c r="S1033" i="1"/>
  <c r="U1033" i="1"/>
  <c r="S1034" i="1"/>
  <c r="U1034" i="1"/>
  <c r="S1035" i="1"/>
  <c r="U1035" i="1"/>
  <c r="S1036" i="1"/>
  <c r="U1036" i="1"/>
  <c r="S1037" i="1"/>
  <c r="U1037" i="1"/>
  <c r="S1038" i="1"/>
  <c r="U1038" i="1"/>
  <c r="S1039" i="1"/>
  <c r="U1039" i="1"/>
  <c r="S1040" i="1"/>
  <c r="U1040" i="1"/>
  <c r="S1041" i="1"/>
  <c r="U1041" i="1"/>
  <c r="S1042" i="1"/>
  <c r="U1042" i="1"/>
  <c r="S1043" i="1"/>
  <c r="U1043" i="1"/>
  <c r="S1044" i="1"/>
  <c r="U1044" i="1"/>
  <c r="S1045" i="1"/>
  <c r="U1045" i="1"/>
  <c r="S1046" i="1"/>
  <c r="U1046" i="1"/>
  <c r="S1047" i="1"/>
  <c r="U1047" i="1"/>
  <c r="S1048" i="1"/>
  <c r="U1048" i="1"/>
  <c r="S1049" i="1"/>
  <c r="U1049" i="1"/>
  <c r="S1050" i="1"/>
  <c r="U1050" i="1"/>
  <c r="S1051" i="1"/>
  <c r="U1051" i="1"/>
  <c r="S1052" i="1"/>
  <c r="U1052" i="1"/>
  <c r="S1053" i="1"/>
  <c r="U1053" i="1"/>
  <c r="S1054" i="1"/>
  <c r="U1054" i="1"/>
  <c r="S1055" i="1"/>
  <c r="U1055" i="1"/>
  <c r="S1056" i="1"/>
  <c r="U1056" i="1"/>
  <c r="S1057" i="1"/>
  <c r="U1057" i="1"/>
  <c r="S1058" i="1"/>
  <c r="U1058" i="1"/>
  <c r="S1059" i="1"/>
  <c r="U1059" i="1"/>
  <c r="S1060" i="1"/>
  <c r="U1060" i="1"/>
  <c r="S1061" i="1"/>
  <c r="U1061" i="1"/>
  <c r="S1062" i="1"/>
  <c r="U1062" i="1"/>
  <c r="S1063" i="1"/>
  <c r="U1063" i="1"/>
  <c r="S1064" i="1"/>
  <c r="U1064" i="1"/>
  <c r="S1065" i="1"/>
  <c r="U1065" i="1"/>
  <c r="S1066" i="1"/>
  <c r="U1066" i="1"/>
  <c r="S1067" i="1"/>
  <c r="U1067" i="1"/>
  <c r="S1068" i="1"/>
  <c r="U1068" i="1"/>
  <c r="S1069" i="1"/>
  <c r="U1069" i="1"/>
  <c r="S1070" i="1"/>
  <c r="U1070" i="1"/>
  <c r="S1071" i="1"/>
  <c r="U1071" i="1"/>
  <c r="S1072" i="1"/>
  <c r="U1072" i="1"/>
  <c r="S1073" i="1"/>
  <c r="U1073" i="1"/>
  <c r="S1074" i="1"/>
  <c r="U1074" i="1"/>
  <c r="S1075" i="1"/>
  <c r="U1075" i="1"/>
  <c r="S1076" i="1"/>
  <c r="U1076" i="1"/>
  <c r="S1077" i="1"/>
  <c r="U1077" i="1"/>
  <c r="S1078" i="1"/>
  <c r="U1078" i="1"/>
  <c r="S1079" i="1"/>
  <c r="U1079" i="1"/>
  <c r="S1080" i="1"/>
  <c r="U1080" i="1"/>
  <c r="S1081" i="1"/>
  <c r="U1081" i="1"/>
  <c r="S1082" i="1"/>
  <c r="U1082" i="1"/>
  <c r="S1083" i="1"/>
  <c r="U1083" i="1"/>
  <c r="S1084" i="1"/>
  <c r="U1084" i="1"/>
  <c r="S1085" i="1"/>
  <c r="U1085" i="1"/>
  <c r="S1086" i="1"/>
  <c r="U1086" i="1"/>
  <c r="S1087" i="1"/>
  <c r="U1087" i="1"/>
  <c r="S1088" i="1"/>
  <c r="U1088" i="1"/>
  <c r="S1089" i="1"/>
  <c r="U1089" i="1"/>
  <c r="S1090" i="1"/>
  <c r="U1090" i="1"/>
  <c r="S1091" i="1"/>
  <c r="U1091" i="1"/>
  <c r="S1092" i="1"/>
  <c r="U1092" i="1"/>
  <c r="S1093" i="1"/>
  <c r="U1093" i="1"/>
  <c r="S1094" i="1"/>
  <c r="U1094" i="1"/>
  <c r="S1095" i="1"/>
  <c r="U1095" i="1"/>
  <c r="S1096" i="1"/>
  <c r="U1096" i="1"/>
  <c r="S1097" i="1"/>
  <c r="U1097" i="1"/>
  <c r="S1098" i="1"/>
  <c r="U1098" i="1"/>
  <c r="S1099" i="1"/>
  <c r="U1099" i="1"/>
  <c r="S1100" i="1"/>
  <c r="U1100" i="1"/>
  <c r="S1101" i="1"/>
  <c r="U1101" i="1"/>
  <c r="S1102" i="1"/>
  <c r="U1102" i="1"/>
  <c r="S1103" i="1"/>
  <c r="U1103" i="1"/>
  <c r="S1104" i="1"/>
  <c r="U1104" i="1"/>
  <c r="S1105" i="1"/>
  <c r="U1105" i="1"/>
  <c r="S1106" i="1"/>
  <c r="U1106" i="1"/>
  <c r="S1107" i="1"/>
  <c r="U1107" i="1"/>
  <c r="S1108" i="1"/>
  <c r="U1108" i="1"/>
  <c r="S1109" i="1"/>
  <c r="U1109" i="1"/>
  <c r="S1110" i="1"/>
  <c r="U1110" i="1"/>
  <c r="S1111" i="1"/>
  <c r="U1111" i="1"/>
  <c r="S1112" i="1"/>
  <c r="U1112" i="1"/>
  <c r="S1113" i="1"/>
  <c r="U1113" i="1"/>
  <c r="S1114" i="1"/>
  <c r="U1114" i="1"/>
  <c r="S1115" i="1"/>
  <c r="U1115" i="1"/>
  <c r="S1116" i="1"/>
  <c r="U1116" i="1"/>
  <c r="S1117" i="1"/>
  <c r="U1117" i="1"/>
  <c r="S1118" i="1"/>
  <c r="U1118" i="1"/>
  <c r="S1119" i="1"/>
  <c r="U1119" i="1"/>
  <c r="S1120" i="1"/>
  <c r="U1120" i="1"/>
  <c r="S1121" i="1"/>
  <c r="U1121" i="1"/>
  <c r="S1122" i="1"/>
  <c r="U1122" i="1"/>
  <c r="S1123" i="1"/>
  <c r="U1123" i="1"/>
  <c r="S1124" i="1"/>
  <c r="U1124" i="1"/>
  <c r="S1125" i="1"/>
  <c r="U1125" i="1"/>
  <c r="S1126" i="1"/>
  <c r="U1126" i="1"/>
  <c r="S1127" i="1"/>
  <c r="U1127" i="1"/>
  <c r="S1128" i="1"/>
  <c r="U1128" i="1"/>
  <c r="S1129" i="1"/>
  <c r="U1129" i="1"/>
  <c r="S1130" i="1"/>
  <c r="U1130" i="1"/>
  <c r="S1131" i="1"/>
  <c r="U1131" i="1"/>
  <c r="S1132" i="1"/>
  <c r="U1132" i="1"/>
  <c r="S1133" i="1"/>
  <c r="U1133" i="1"/>
  <c r="S1134" i="1"/>
  <c r="U1134" i="1"/>
  <c r="S1135" i="1"/>
  <c r="U1135" i="1"/>
  <c r="S1136" i="1"/>
  <c r="U1136" i="1"/>
  <c r="S1137" i="1"/>
  <c r="U1137" i="1"/>
  <c r="S1138" i="1"/>
  <c r="U1138" i="1"/>
  <c r="S1139" i="1"/>
  <c r="U1139" i="1"/>
  <c r="S1140" i="1"/>
  <c r="U1140" i="1"/>
  <c r="S1141" i="1"/>
  <c r="U1141" i="1"/>
  <c r="S1142" i="1"/>
  <c r="U1142" i="1"/>
  <c r="S1143" i="1"/>
  <c r="U1143" i="1"/>
  <c r="S1144" i="1"/>
  <c r="U1144" i="1"/>
  <c r="S1145" i="1"/>
  <c r="U1145" i="1"/>
  <c r="S1146" i="1"/>
  <c r="U1146" i="1"/>
  <c r="S1147" i="1"/>
  <c r="U1147" i="1"/>
  <c r="S1148" i="1"/>
  <c r="U1148" i="1"/>
  <c r="S1149" i="1"/>
  <c r="U1149" i="1"/>
  <c r="S1150" i="1"/>
  <c r="U1150" i="1"/>
  <c r="S1151" i="1"/>
  <c r="U1151" i="1"/>
  <c r="S1152" i="1"/>
  <c r="U1152" i="1"/>
  <c r="S1153" i="1"/>
  <c r="U1153" i="1"/>
  <c r="S1154" i="1"/>
  <c r="U1154" i="1"/>
  <c r="S1155" i="1"/>
  <c r="U1155" i="1"/>
  <c r="S1156" i="1"/>
  <c r="U1156" i="1"/>
  <c r="S1157" i="1"/>
  <c r="U1157" i="1"/>
  <c r="S1158" i="1"/>
  <c r="U1158" i="1"/>
  <c r="S1159" i="1"/>
  <c r="U1159" i="1"/>
  <c r="S1160" i="1"/>
  <c r="U1160" i="1"/>
  <c r="S1161" i="1"/>
  <c r="U1161" i="1"/>
  <c r="S1162" i="1"/>
  <c r="U1162" i="1"/>
  <c r="S1163" i="1"/>
  <c r="U1163" i="1"/>
  <c r="S1164" i="1"/>
  <c r="U1164" i="1"/>
  <c r="S1165" i="1"/>
  <c r="U1165" i="1"/>
  <c r="S1166" i="1"/>
  <c r="U1166" i="1"/>
  <c r="S1167" i="1"/>
  <c r="U1167" i="1"/>
  <c r="S1168" i="1"/>
  <c r="U1168" i="1"/>
  <c r="S1169" i="1"/>
  <c r="U1169" i="1"/>
  <c r="S1170" i="1"/>
  <c r="U1170" i="1"/>
  <c r="S1171" i="1"/>
  <c r="U1171" i="1"/>
  <c r="S1172" i="1"/>
  <c r="U1172" i="1"/>
  <c r="S1173" i="1"/>
  <c r="U1173" i="1"/>
  <c r="S1174" i="1"/>
  <c r="U1174" i="1"/>
  <c r="S1175" i="1"/>
  <c r="U1175" i="1"/>
  <c r="S1176" i="1"/>
  <c r="U1176" i="1"/>
  <c r="S1177" i="1"/>
  <c r="U1177" i="1"/>
  <c r="S1178" i="1"/>
  <c r="U1178" i="1"/>
  <c r="S1179" i="1"/>
  <c r="U1179" i="1"/>
  <c r="S1180" i="1"/>
  <c r="U1180" i="1"/>
  <c r="S1181" i="1"/>
  <c r="U1181" i="1"/>
  <c r="S1182" i="1"/>
  <c r="U1182" i="1"/>
  <c r="S1183" i="1"/>
  <c r="U1183" i="1"/>
  <c r="S1184" i="1"/>
  <c r="U1184" i="1"/>
  <c r="S1185" i="1"/>
  <c r="U1185" i="1"/>
  <c r="S1186" i="1"/>
  <c r="U1186" i="1"/>
  <c r="S1187" i="1"/>
  <c r="U1187" i="1"/>
  <c r="S1188" i="1"/>
  <c r="U1188" i="1"/>
  <c r="S1189" i="1"/>
  <c r="U1189" i="1"/>
  <c r="S1190" i="1"/>
  <c r="U1190" i="1"/>
  <c r="S1191" i="1"/>
  <c r="U1191" i="1"/>
  <c r="S1192" i="1"/>
  <c r="U1192" i="1"/>
  <c r="S1193" i="1"/>
  <c r="U1193" i="1"/>
  <c r="S1194" i="1"/>
  <c r="U1194" i="1"/>
  <c r="S1195" i="1"/>
  <c r="U1195" i="1"/>
  <c r="S1196" i="1"/>
  <c r="U1196" i="1"/>
  <c r="S1197" i="1"/>
  <c r="U1197" i="1"/>
  <c r="S1198" i="1"/>
  <c r="U1198" i="1"/>
  <c r="S1199" i="1"/>
  <c r="U1199" i="1"/>
  <c r="S1200" i="1"/>
  <c r="U1200" i="1"/>
  <c r="S1201" i="1"/>
  <c r="U1201" i="1"/>
  <c r="S1202" i="1"/>
  <c r="U1202" i="1"/>
  <c r="S1203" i="1"/>
  <c r="U1203" i="1"/>
  <c r="S1204" i="1"/>
  <c r="U1204" i="1"/>
  <c r="S1205" i="1"/>
  <c r="U1205" i="1"/>
  <c r="S1206" i="1"/>
  <c r="U1206" i="1"/>
  <c r="S1207" i="1"/>
  <c r="U1207" i="1"/>
  <c r="S1208" i="1"/>
  <c r="U1208" i="1"/>
  <c r="S1209" i="1"/>
  <c r="U1209" i="1"/>
  <c r="S1210" i="1"/>
  <c r="U1210" i="1"/>
  <c r="S1211" i="1"/>
  <c r="U1211" i="1"/>
  <c r="S1212" i="1"/>
  <c r="U1212" i="1"/>
  <c r="S1213" i="1"/>
  <c r="U1213" i="1"/>
  <c r="S1214" i="1"/>
  <c r="U1214" i="1"/>
  <c r="S1215" i="1"/>
  <c r="U1215" i="1"/>
  <c r="S1216" i="1"/>
  <c r="U1216" i="1"/>
  <c r="S1217" i="1"/>
  <c r="U1217" i="1"/>
  <c r="S1218" i="1"/>
  <c r="U1218" i="1"/>
  <c r="S1219" i="1"/>
  <c r="U1219" i="1"/>
  <c r="S1220" i="1"/>
  <c r="U1220" i="1"/>
  <c r="S1221" i="1"/>
  <c r="U1221" i="1"/>
  <c r="S1222" i="1"/>
  <c r="U1222" i="1"/>
  <c r="S1223" i="1"/>
  <c r="U1223" i="1"/>
  <c r="S1224" i="1"/>
  <c r="U1224" i="1"/>
  <c r="S1225" i="1"/>
  <c r="U1225" i="1"/>
  <c r="S1226" i="1"/>
  <c r="U1226" i="1"/>
  <c r="S1227" i="1"/>
  <c r="U1227" i="1"/>
  <c r="S1228" i="1"/>
  <c r="U1228" i="1"/>
  <c r="S1229" i="1"/>
  <c r="U1229" i="1"/>
  <c r="S1230" i="1"/>
  <c r="U1230" i="1"/>
  <c r="S1231" i="1"/>
  <c r="U1231" i="1"/>
  <c r="S1232" i="1"/>
  <c r="U1232" i="1"/>
  <c r="S1233" i="1"/>
  <c r="U1233" i="1"/>
  <c r="S1234" i="1"/>
  <c r="U1234" i="1"/>
  <c r="S1235" i="1"/>
  <c r="U1235" i="1"/>
  <c r="S1236" i="1"/>
  <c r="U1236" i="1"/>
  <c r="S1237" i="1"/>
  <c r="U1237" i="1"/>
  <c r="S1238" i="1"/>
  <c r="U1238" i="1"/>
  <c r="S1239" i="1"/>
  <c r="U1239" i="1"/>
  <c r="S1240" i="1"/>
  <c r="U1240" i="1"/>
  <c r="S1241" i="1"/>
  <c r="U1241" i="1"/>
  <c r="S1242" i="1"/>
  <c r="U1242" i="1"/>
  <c r="S1243" i="1"/>
  <c r="U1243" i="1"/>
  <c r="S1244" i="1"/>
  <c r="U1244" i="1"/>
  <c r="S1245" i="1"/>
  <c r="U1245" i="1"/>
  <c r="S1246" i="1"/>
  <c r="U1246" i="1"/>
  <c r="S1247" i="1"/>
  <c r="U1247" i="1"/>
  <c r="S1248" i="1"/>
  <c r="U1248" i="1"/>
  <c r="S1249" i="1"/>
  <c r="U1249" i="1"/>
  <c r="S1250" i="1"/>
  <c r="U1250" i="1"/>
  <c r="S1251" i="1"/>
  <c r="U1251" i="1"/>
  <c r="S1252" i="1"/>
  <c r="U1252" i="1"/>
  <c r="S1253" i="1"/>
  <c r="U1253" i="1"/>
  <c r="S1254" i="1"/>
  <c r="U1254" i="1"/>
  <c r="S1255" i="1"/>
  <c r="U1255" i="1"/>
  <c r="S1256" i="1"/>
  <c r="U1256" i="1"/>
  <c r="S1257" i="1"/>
  <c r="U1257" i="1"/>
  <c r="S1258" i="1"/>
  <c r="U1258" i="1"/>
  <c r="S1259" i="1"/>
  <c r="U1259" i="1"/>
  <c r="S1260" i="1"/>
  <c r="U1260" i="1"/>
  <c r="S1261" i="1"/>
  <c r="U1261" i="1"/>
  <c r="S1262" i="1"/>
  <c r="U1262" i="1"/>
  <c r="S1263" i="1"/>
  <c r="U1263" i="1"/>
  <c r="S1264" i="1"/>
  <c r="U1264" i="1"/>
  <c r="S1265" i="1"/>
  <c r="U1265" i="1"/>
  <c r="S1266" i="1"/>
  <c r="U1266" i="1"/>
  <c r="S1267" i="1"/>
  <c r="U1267" i="1"/>
  <c r="S1268" i="1"/>
  <c r="U1268" i="1"/>
  <c r="S1269" i="1"/>
  <c r="U1269" i="1"/>
  <c r="S1270" i="1"/>
  <c r="U1270" i="1"/>
  <c r="S1271" i="1"/>
  <c r="U1271" i="1"/>
  <c r="S1272" i="1"/>
  <c r="U1272" i="1"/>
  <c r="S1273" i="1"/>
  <c r="U1273" i="1"/>
  <c r="S1274" i="1"/>
  <c r="U1274" i="1"/>
  <c r="S1275" i="1"/>
  <c r="U1275" i="1"/>
  <c r="S1276" i="1"/>
  <c r="U1276" i="1"/>
  <c r="S1277" i="1"/>
  <c r="U1277" i="1"/>
  <c r="S1278" i="1"/>
  <c r="U1278" i="1"/>
  <c r="S1279" i="1"/>
  <c r="U1279" i="1"/>
  <c r="S1280" i="1"/>
  <c r="U1280" i="1"/>
  <c r="S1281" i="1"/>
  <c r="U1281" i="1"/>
  <c r="S1282" i="1"/>
  <c r="U1282" i="1"/>
  <c r="S1283" i="1"/>
  <c r="U1283" i="1"/>
  <c r="S1284" i="1"/>
  <c r="U1284" i="1"/>
  <c r="S1285" i="1"/>
  <c r="U1285" i="1"/>
  <c r="S1286" i="1"/>
  <c r="U1286" i="1"/>
  <c r="S1287" i="1"/>
  <c r="U1287" i="1"/>
  <c r="S1288" i="1"/>
  <c r="U1288" i="1"/>
  <c r="S1289" i="1"/>
  <c r="U1289" i="1"/>
  <c r="S1290" i="1"/>
  <c r="U1290" i="1"/>
  <c r="S1291" i="1"/>
  <c r="U1291" i="1"/>
  <c r="S1292" i="1"/>
  <c r="U1292" i="1"/>
  <c r="S1293" i="1"/>
  <c r="U1293" i="1"/>
  <c r="S1294" i="1"/>
  <c r="U1294" i="1"/>
  <c r="S1295" i="1"/>
  <c r="U1295" i="1"/>
  <c r="S1296" i="1"/>
  <c r="U1296" i="1"/>
  <c r="S1297" i="1"/>
  <c r="U1297" i="1"/>
  <c r="S1298" i="1"/>
  <c r="U1298" i="1"/>
  <c r="S1299" i="1"/>
  <c r="U1299" i="1"/>
  <c r="S1300" i="1"/>
  <c r="U1300" i="1"/>
  <c r="S1301" i="1"/>
  <c r="U1301" i="1"/>
  <c r="S1302" i="1"/>
  <c r="U1302" i="1"/>
  <c r="S1303" i="1"/>
  <c r="U1303" i="1"/>
  <c r="S1304" i="1"/>
  <c r="U1304" i="1"/>
  <c r="S1305" i="1"/>
  <c r="U1305" i="1"/>
  <c r="S1306" i="1"/>
  <c r="U1306" i="1"/>
  <c r="S1307" i="1"/>
  <c r="U1307" i="1"/>
  <c r="S1308" i="1"/>
  <c r="U1308" i="1"/>
  <c r="S1309" i="1"/>
  <c r="U1309" i="1"/>
  <c r="S1310" i="1"/>
  <c r="U1310" i="1"/>
  <c r="S1311" i="1"/>
  <c r="U1311" i="1"/>
  <c r="S1312" i="1"/>
  <c r="U1312" i="1"/>
  <c r="S1313" i="1"/>
  <c r="U1313" i="1"/>
  <c r="S1314" i="1"/>
  <c r="U1314" i="1"/>
  <c r="S1315" i="1"/>
  <c r="U1315" i="1"/>
  <c r="S1316" i="1"/>
  <c r="U1316" i="1"/>
  <c r="S1317" i="1"/>
  <c r="U1317" i="1"/>
  <c r="S1318" i="1"/>
  <c r="U1318" i="1"/>
  <c r="S1319" i="1"/>
  <c r="U1319" i="1"/>
  <c r="S1320" i="1"/>
  <c r="U1320" i="1"/>
  <c r="S1321" i="1"/>
  <c r="U1321" i="1"/>
  <c r="S1322" i="1"/>
  <c r="U1322" i="1"/>
  <c r="S1323" i="1"/>
  <c r="U1323" i="1"/>
  <c r="S1324" i="1"/>
  <c r="U1324" i="1"/>
  <c r="S1325" i="1"/>
  <c r="U1325" i="1"/>
  <c r="S1326" i="1"/>
  <c r="U1326" i="1"/>
  <c r="S1327" i="1"/>
  <c r="U1327" i="1"/>
  <c r="S1328" i="1"/>
  <c r="U1328" i="1"/>
  <c r="S1329" i="1"/>
  <c r="U1329" i="1"/>
  <c r="S1330" i="1"/>
  <c r="U1330" i="1"/>
  <c r="S1331" i="1"/>
  <c r="U1331" i="1"/>
  <c r="S1332" i="1"/>
  <c r="U1332" i="1"/>
  <c r="S1333" i="1"/>
  <c r="U1333" i="1"/>
  <c r="S1334" i="1"/>
  <c r="U1334" i="1"/>
  <c r="S1335" i="1"/>
  <c r="U1335" i="1"/>
  <c r="S1336" i="1"/>
  <c r="U1336" i="1"/>
  <c r="S1337" i="1"/>
  <c r="U1337" i="1"/>
  <c r="S1338" i="1"/>
  <c r="U1338" i="1"/>
  <c r="S1339" i="1"/>
  <c r="U1339" i="1"/>
  <c r="S1340" i="1"/>
  <c r="U1340" i="1"/>
  <c r="S1341" i="1"/>
  <c r="U1341" i="1"/>
  <c r="S1342" i="1"/>
  <c r="U1342" i="1"/>
  <c r="S1343" i="1"/>
  <c r="U1343" i="1"/>
  <c r="S1344" i="1"/>
  <c r="U1344" i="1"/>
  <c r="S1345" i="1"/>
  <c r="U1345" i="1"/>
  <c r="S1346" i="1"/>
  <c r="U1346" i="1"/>
  <c r="S1347" i="1"/>
  <c r="U1347" i="1"/>
  <c r="S1348" i="1"/>
  <c r="U1348" i="1"/>
  <c r="S1349" i="1"/>
  <c r="U1349" i="1"/>
  <c r="S1350" i="1"/>
  <c r="U1350" i="1"/>
  <c r="S1351" i="1"/>
  <c r="U1351" i="1"/>
  <c r="S1352" i="1"/>
  <c r="U1352" i="1"/>
  <c r="S1353" i="1"/>
  <c r="U1353" i="1"/>
  <c r="S1354" i="1"/>
  <c r="U1354" i="1"/>
  <c r="S1355" i="1"/>
  <c r="U1355" i="1"/>
  <c r="S1356" i="1"/>
  <c r="U1356" i="1"/>
  <c r="S1357" i="1"/>
  <c r="U1357" i="1"/>
  <c r="S1358" i="1"/>
  <c r="U1358" i="1"/>
  <c r="S1359" i="1"/>
  <c r="U1359" i="1"/>
  <c r="S1360" i="1"/>
  <c r="U1360" i="1"/>
  <c r="S1361" i="1"/>
  <c r="U1361" i="1"/>
  <c r="S1362" i="1"/>
  <c r="U1362" i="1"/>
  <c r="S1363" i="1"/>
  <c r="U1363" i="1"/>
  <c r="S1364" i="1"/>
  <c r="U1364" i="1"/>
  <c r="S1365" i="1"/>
  <c r="U1365" i="1"/>
  <c r="S1366" i="1"/>
  <c r="U1366" i="1"/>
  <c r="S1367" i="1"/>
  <c r="U1367" i="1"/>
  <c r="S1368" i="1"/>
  <c r="U1368" i="1"/>
  <c r="S1369" i="1"/>
  <c r="U1369" i="1"/>
  <c r="S1370" i="1"/>
  <c r="U1370" i="1"/>
  <c r="S1371" i="1"/>
  <c r="U1371" i="1"/>
  <c r="S1372" i="1"/>
  <c r="U1372" i="1"/>
  <c r="S1373" i="1"/>
  <c r="U1373" i="1"/>
  <c r="S1374" i="1"/>
  <c r="U1374" i="1"/>
  <c r="S1375" i="1"/>
  <c r="U1375" i="1"/>
  <c r="S1376" i="1"/>
  <c r="U1376" i="1"/>
  <c r="S1377" i="1"/>
  <c r="U1377" i="1"/>
  <c r="S1378" i="1"/>
  <c r="U1378" i="1"/>
  <c r="S1379" i="1"/>
  <c r="U1379" i="1"/>
  <c r="S1380" i="1"/>
  <c r="U1380" i="1"/>
  <c r="S1381" i="1"/>
  <c r="U1381" i="1"/>
  <c r="S1382" i="1"/>
  <c r="U1382" i="1"/>
  <c r="S1383" i="1"/>
  <c r="U1383" i="1"/>
  <c r="S1384" i="1"/>
  <c r="U1384" i="1"/>
  <c r="S1385" i="1"/>
  <c r="U1385" i="1"/>
  <c r="S1386" i="1"/>
  <c r="U1386" i="1"/>
  <c r="S1387" i="1"/>
  <c r="U1387" i="1"/>
  <c r="S1388" i="1"/>
  <c r="U1388" i="1"/>
  <c r="S1389" i="1"/>
  <c r="U1389" i="1"/>
  <c r="S1390" i="1"/>
  <c r="U1390" i="1"/>
  <c r="S1391" i="1"/>
  <c r="U1391" i="1"/>
  <c r="S1392" i="1"/>
  <c r="U1392" i="1"/>
  <c r="S1393" i="1"/>
  <c r="U1393" i="1"/>
  <c r="S1394" i="1"/>
  <c r="U1394" i="1"/>
  <c r="S1395" i="1"/>
  <c r="U1395" i="1"/>
  <c r="S1396" i="1"/>
  <c r="U1396" i="1"/>
  <c r="S1397" i="1"/>
  <c r="U1397" i="1"/>
  <c r="S1398" i="1"/>
  <c r="U1398" i="1"/>
  <c r="S1399" i="1"/>
  <c r="U1399" i="1"/>
  <c r="S1400" i="1"/>
  <c r="U1400" i="1"/>
  <c r="S1401" i="1"/>
  <c r="U1401" i="1"/>
  <c r="S1402" i="1"/>
  <c r="U1402" i="1"/>
  <c r="S1403" i="1"/>
  <c r="U1403" i="1"/>
  <c r="S1404" i="1"/>
  <c r="U1404" i="1"/>
  <c r="S1405" i="1"/>
  <c r="U1405" i="1"/>
  <c r="S1406" i="1"/>
  <c r="U1406" i="1"/>
  <c r="S1407" i="1"/>
  <c r="U1407" i="1"/>
  <c r="S1408" i="1"/>
  <c r="U1408" i="1"/>
  <c r="S1409" i="1"/>
  <c r="U1409" i="1"/>
  <c r="S1410" i="1"/>
  <c r="U1410" i="1"/>
  <c r="S1411" i="1"/>
  <c r="U1411" i="1"/>
  <c r="S1412" i="1"/>
  <c r="U1412" i="1"/>
  <c r="S1413" i="1"/>
  <c r="U1413" i="1"/>
  <c r="S1414" i="1"/>
  <c r="U1414" i="1"/>
  <c r="S1415" i="1"/>
  <c r="U1415" i="1"/>
  <c r="S1416" i="1"/>
  <c r="U1416" i="1"/>
  <c r="S1417" i="1"/>
  <c r="U1417" i="1"/>
  <c r="S1418" i="1"/>
  <c r="U1418" i="1"/>
  <c r="S1419" i="1"/>
  <c r="U1419" i="1"/>
  <c r="S1420" i="1"/>
  <c r="U1420" i="1"/>
  <c r="S1421" i="1"/>
  <c r="U1421" i="1"/>
  <c r="S1422" i="1"/>
  <c r="U1422" i="1"/>
  <c r="S1423" i="1"/>
  <c r="U1423" i="1"/>
  <c r="S1424" i="1"/>
  <c r="U1424" i="1"/>
  <c r="S1425" i="1"/>
  <c r="U1425" i="1"/>
  <c r="S1426" i="1"/>
  <c r="U1426" i="1"/>
  <c r="S1427" i="1"/>
  <c r="U1427" i="1"/>
  <c r="S1428" i="1"/>
  <c r="U1428" i="1"/>
  <c r="S1429" i="1"/>
  <c r="U1429" i="1"/>
  <c r="S1430" i="1"/>
  <c r="U1430" i="1"/>
  <c r="S1431" i="1"/>
  <c r="U1431" i="1"/>
  <c r="S1432" i="1"/>
  <c r="U1432" i="1"/>
  <c r="S1433" i="1"/>
  <c r="U1433" i="1"/>
  <c r="S1434" i="1"/>
  <c r="U1434" i="1"/>
  <c r="S1435" i="1"/>
  <c r="U1435" i="1"/>
  <c r="S1436" i="1"/>
  <c r="U1436" i="1"/>
  <c r="S1437" i="1"/>
  <c r="U1437" i="1"/>
  <c r="S1438" i="1"/>
  <c r="U1438" i="1"/>
  <c r="S1439" i="1"/>
  <c r="U1439" i="1"/>
  <c r="S1440" i="1"/>
  <c r="U1440" i="1"/>
  <c r="S1441" i="1"/>
  <c r="U1441" i="1"/>
  <c r="S1442" i="1"/>
  <c r="U1442" i="1"/>
  <c r="S1443" i="1"/>
  <c r="U1443" i="1"/>
  <c r="S1444" i="1"/>
  <c r="U1444" i="1"/>
  <c r="S1445" i="1"/>
  <c r="U1445" i="1"/>
  <c r="S1446" i="1"/>
  <c r="U1446" i="1"/>
  <c r="S1447" i="1"/>
  <c r="U1447" i="1"/>
  <c r="S1448" i="1"/>
  <c r="U1448" i="1"/>
  <c r="S1449" i="1"/>
  <c r="U1449" i="1"/>
  <c r="S1450" i="1"/>
  <c r="U1450" i="1"/>
  <c r="S1451" i="1"/>
  <c r="U1451" i="1"/>
  <c r="S1452" i="1"/>
  <c r="U1452" i="1"/>
  <c r="S1453" i="1"/>
  <c r="U1453" i="1"/>
  <c r="S1454" i="1"/>
  <c r="U1454" i="1"/>
  <c r="S1455" i="1"/>
  <c r="U1455" i="1"/>
  <c r="S1456" i="1"/>
  <c r="U1456" i="1"/>
  <c r="S1457" i="1"/>
  <c r="U1457" i="1"/>
  <c r="S1458" i="1"/>
  <c r="U1458" i="1"/>
  <c r="S1459" i="1"/>
  <c r="U1459" i="1"/>
  <c r="S1460" i="1"/>
  <c r="U1460" i="1"/>
  <c r="S1461" i="1"/>
  <c r="U1461" i="1"/>
  <c r="S1462" i="1"/>
  <c r="U1462" i="1"/>
  <c r="S1463" i="1"/>
  <c r="U1463" i="1"/>
  <c r="S1464" i="1"/>
  <c r="U1464" i="1"/>
  <c r="S1465" i="1"/>
  <c r="U1465" i="1"/>
  <c r="S1466" i="1"/>
  <c r="U1466" i="1"/>
  <c r="S1467" i="1"/>
  <c r="U1467" i="1"/>
  <c r="S1468" i="1"/>
  <c r="U1468" i="1"/>
  <c r="S1469" i="1"/>
  <c r="U1469" i="1"/>
  <c r="S1470" i="1"/>
  <c r="U1470" i="1"/>
  <c r="S1471" i="1"/>
  <c r="U1471" i="1"/>
  <c r="S1472" i="1"/>
  <c r="U1472" i="1"/>
  <c r="S1473" i="1"/>
  <c r="U1473" i="1"/>
  <c r="S1474" i="1"/>
  <c r="U1474" i="1"/>
  <c r="S1475" i="1"/>
  <c r="U1475" i="1"/>
  <c r="S1476" i="1"/>
  <c r="U1476" i="1"/>
  <c r="S1477" i="1"/>
  <c r="U1477" i="1"/>
  <c r="S1478" i="1"/>
  <c r="U1478" i="1"/>
  <c r="S1479" i="1"/>
  <c r="U1479" i="1"/>
  <c r="S1480" i="1"/>
  <c r="U1480" i="1"/>
  <c r="S1481" i="1"/>
  <c r="U1481" i="1"/>
  <c r="S1482" i="1"/>
  <c r="U1482" i="1"/>
  <c r="S1483" i="1"/>
  <c r="U1483" i="1"/>
  <c r="S1484" i="1"/>
  <c r="U1484" i="1"/>
  <c r="S1485" i="1"/>
  <c r="U1485" i="1"/>
  <c r="S1486" i="1"/>
  <c r="U1486" i="1"/>
  <c r="S1487" i="1"/>
  <c r="U1487" i="1"/>
  <c r="S1488" i="1"/>
  <c r="U1488" i="1"/>
  <c r="S1489" i="1"/>
  <c r="U1489" i="1"/>
  <c r="S1490" i="1"/>
  <c r="U1490" i="1"/>
  <c r="S1491" i="1"/>
  <c r="U1491" i="1"/>
  <c r="S1492" i="1"/>
  <c r="U1492" i="1"/>
  <c r="S1493" i="1"/>
  <c r="U1493" i="1"/>
  <c r="S1494" i="1"/>
  <c r="U1494" i="1"/>
  <c r="S1495" i="1"/>
  <c r="U1495" i="1"/>
  <c r="S1496" i="1"/>
  <c r="U1496" i="1"/>
  <c r="S1497" i="1"/>
  <c r="U1497" i="1"/>
  <c r="S1498" i="1"/>
  <c r="U1498" i="1"/>
  <c r="S1499" i="1"/>
  <c r="U1499" i="1"/>
  <c r="S1500" i="1"/>
  <c r="U1500" i="1"/>
  <c r="S1501" i="1"/>
  <c r="U1501" i="1"/>
  <c r="S1502" i="1"/>
  <c r="U1502" i="1"/>
  <c r="S1503" i="1"/>
  <c r="U1503" i="1"/>
  <c r="S1504" i="1"/>
  <c r="U1504" i="1"/>
  <c r="S1505" i="1"/>
  <c r="U1505" i="1"/>
  <c r="S1506" i="1"/>
  <c r="U1506" i="1"/>
  <c r="S1507" i="1"/>
  <c r="U1507" i="1"/>
  <c r="S1508" i="1"/>
  <c r="U1508" i="1"/>
  <c r="S1509" i="1"/>
  <c r="U1509" i="1"/>
  <c r="S1510" i="1"/>
  <c r="U1510" i="1"/>
  <c r="S1511" i="1"/>
  <c r="U1511" i="1"/>
  <c r="S1512" i="1"/>
  <c r="U1512" i="1"/>
  <c r="S1513" i="1"/>
  <c r="U1513" i="1"/>
  <c r="S1514" i="1"/>
  <c r="U1514" i="1"/>
  <c r="S1515" i="1"/>
  <c r="U1515" i="1"/>
  <c r="S1516" i="1"/>
  <c r="U1516" i="1"/>
  <c r="S1517" i="1"/>
  <c r="U1517" i="1"/>
  <c r="S1518" i="1"/>
  <c r="U1518" i="1"/>
  <c r="S1519" i="1"/>
  <c r="U1519" i="1"/>
  <c r="S1520" i="1"/>
  <c r="U1520" i="1"/>
  <c r="S1521" i="1"/>
  <c r="U1521" i="1"/>
  <c r="S1522" i="1"/>
  <c r="U1522" i="1"/>
  <c r="S1523" i="1"/>
  <c r="U1523" i="1"/>
  <c r="S1524" i="1"/>
  <c r="U1524" i="1"/>
  <c r="S1525" i="1"/>
  <c r="U1525" i="1"/>
  <c r="S1526" i="1"/>
  <c r="U1526" i="1"/>
  <c r="S1527" i="1"/>
  <c r="U1527" i="1"/>
  <c r="S1528" i="1"/>
  <c r="U1528" i="1"/>
  <c r="S1529" i="1"/>
  <c r="U1529" i="1"/>
  <c r="S1530" i="1"/>
  <c r="U1530" i="1"/>
  <c r="S1531" i="1"/>
  <c r="U1531" i="1"/>
  <c r="S1532" i="1"/>
  <c r="U1532" i="1"/>
  <c r="S1533" i="1"/>
  <c r="U1533" i="1"/>
  <c r="S1534" i="1"/>
  <c r="U1534" i="1"/>
  <c r="S1535" i="1"/>
  <c r="U1535" i="1"/>
  <c r="S1536" i="1"/>
  <c r="U1536" i="1"/>
  <c r="S1537" i="1"/>
  <c r="U1537" i="1"/>
  <c r="S1538" i="1"/>
  <c r="U1538" i="1"/>
  <c r="S1539" i="1"/>
  <c r="U1539" i="1"/>
  <c r="S1540" i="1"/>
  <c r="U1540" i="1"/>
  <c r="S1541" i="1"/>
  <c r="U1541" i="1"/>
  <c r="S1542" i="1"/>
  <c r="U1542" i="1"/>
  <c r="S1543" i="1"/>
  <c r="U1543" i="1"/>
  <c r="S1544" i="1"/>
  <c r="U1544" i="1"/>
  <c r="S1545" i="1"/>
  <c r="U1545" i="1"/>
  <c r="S1546" i="1"/>
  <c r="U1546" i="1"/>
  <c r="S1547" i="1"/>
  <c r="U1547" i="1"/>
  <c r="S1548" i="1"/>
  <c r="U1548" i="1"/>
  <c r="S1549" i="1"/>
  <c r="U1549" i="1"/>
  <c r="S1550" i="1"/>
  <c r="U1550" i="1"/>
  <c r="S1551" i="1"/>
  <c r="U1551" i="1"/>
  <c r="S1552" i="1"/>
  <c r="U1552" i="1"/>
  <c r="S1553" i="1"/>
  <c r="U1553" i="1"/>
  <c r="S1554" i="1"/>
  <c r="U1554" i="1"/>
  <c r="S1555" i="1"/>
  <c r="U1555" i="1"/>
  <c r="S1556" i="1"/>
  <c r="U1556" i="1"/>
  <c r="S1557" i="1"/>
  <c r="U1557" i="1"/>
  <c r="S1558" i="1"/>
  <c r="U1558" i="1"/>
  <c r="S1559" i="1"/>
  <c r="U1559" i="1"/>
  <c r="S1560" i="1"/>
  <c r="U1560" i="1"/>
  <c r="S1561" i="1"/>
  <c r="U1561" i="1"/>
  <c r="S1562" i="1"/>
  <c r="U1562" i="1"/>
  <c r="S1563" i="1"/>
  <c r="U1563" i="1"/>
  <c r="S1564" i="1"/>
  <c r="U1564" i="1"/>
  <c r="S1565" i="1"/>
  <c r="U1565" i="1"/>
  <c r="S1566" i="1"/>
  <c r="U1566" i="1"/>
  <c r="S1567" i="1"/>
  <c r="U1567" i="1"/>
  <c r="S1568" i="1"/>
  <c r="U1568" i="1"/>
  <c r="S1569" i="1"/>
  <c r="U1569" i="1"/>
  <c r="S1570" i="1"/>
  <c r="U1570" i="1"/>
  <c r="S1571" i="1"/>
  <c r="U1571" i="1"/>
  <c r="S1572" i="1"/>
  <c r="U1572" i="1"/>
  <c r="S1573" i="1"/>
  <c r="U1573" i="1"/>
  <c r="S1574" i="1"/>
  <c r="U1574" i="1"/>
  <c r="S1575" i="1"/>
  <c r="U1575" i="1"/>
  <c r="S1576" i="1"/>
  <c r="U1576" i="1"/>
  <c r="S1577" i="1"/>
  <c r="U1577" i="1"/>
  <c r="S1578" i="1"/>
  <c r="U1578" i="1"/>
  <c r="S1579" i="1"/>
  <c r="U1579" i="1"/>
  <c r="S1580" i="1"/>
  <c r="U1580" i="1"/>
  <c r="S1581" i="1"/>
  <c r="U1581" i="1"/>
  <c r="S1582" i="1"/>
  <c r="U1582" i="1"/>
  <c r="S1583" i="1"/>
  <c r="U1583" i="1"/>
  <c r="S1584" i="1"/>
  <c r="U1584" i="1"/>
  <c r="S1585" i="1"/>
  <c r="U1585" i="1"/>
  <c r="S1586" i="1"/>
  <c r="U1586" i="1"/>
  <c r="S1587" i="1"/>
  <c r="U1587" i="1"/>
  <c r="S1588" i="1"/>
  <c r="U1588" i="1"/>
  <c r="S1589" i="1"/>
  <c r="U1589" i="1"/>
  <c r="S1590" i="1"/>
  <c r="U1590" i="1"/>
  <c r="S1591" i="1"/>
  <c r="U1591" i="1"/>
  <c r="S1592" i="1"/>
  <c r="U1592" i="1"/>
  <c r="S1593" i="1"/>
  <c r="U1593" i="1"/>
  <c r="S1594" i="1"/>
  <c r="U1594" i="1"/>
  <c r="S1595" i="1"/>
  <c r="U1595" i="1"/>
  <c r="S1596" i="1"/>
  <c r="U1596" i="1"/>
  <c r="S1597" i="1"/>
  <c r="U1597" i="1"/>
  <c r="S1598" i="1"/>
  <c r="U1598" i="1"/>
  <c r="S1599" i="1"/>
  <c r="U1599" i="1"/>
  <c r="S1600" i="1"/>
  <c r="U1600" i="1"/>
  <c r="S1601" i="1"/>
  <c r="U1601" i="1"/>
  <c r="S1602" i="1"/>
  <c r="U1602" i="1"/>
  <c r="S1603" i="1"/>
  <c r="U1603" i="1"/>
  <c r="S1604" i="1"/>
  <c r="U1604" i="1"/>
  <c r="S1605" i="1"/>
  <c r="U1605" i="1"/>
  <c r="S1606" i="1"/>
  <c r="U1606" i="1"/>
  <c r="S1607" i="1"/>
  <c r="U1607" i="1"/>
  <c r="S1608" i="1"/>
  <c r="U1608" i="1"/>
  <c r="S1609" i="1"/>
  <c r="U1609" i="1"/>
  <c r="S1610" i="1"/>
  <c r="U1610" i="1"/>
  <c r="S1611" i="1"/>
  <c r="U1611" i="1"/>
  <c r="S1612" i="1"/>
  <c r="U1612" i="1"/>
  <c r="S1613" i="1"/>
  <c r="U1613" i="1"/>
  <c r="S1614" i="1"/>
  <c r="U1614" i="1"/>
  <c r="S1615" i="1"/>
  <c r="U1615" i="1"/>
  <c r="S1616" i="1"/>
  <c r="U1616" i="1"/>
  <c r="S1617" i="1"/>
  <c r="U1617" i="1"/>
  <c r="S1618" i="1"/>
  <c r="U1618" i="1"/>
  <c r="S1619" i="1"/>
  <c r="U1619" i="1"/>
  <c r="S1620" i="1"/>
  <c r="U1620" i="1"/>
  <c r="S1621" i="1"/>
  <c r="U1621" i="1"/>
  <c r="S1622" i="1"/>
  <c r="U1622" i="1"/>
  <c r="S1623" i="1"/>
  <c r="U1623" i="1"/>
  <c r="S1624" i="1"/>
  <c r="U1624" i="1"/>
  <c r="S1625" i="1"/>
  <c r="U1625" i="1"/>
  <c r="S1626" i="1"/>
  <c r="U1626" i="1"/>
  <c r="S1627" i="1"/>
  <c r="U1627" i="1"/>
  <c r="S1628" i="1"/>
  <c r="U1628" i="1"/>
  <c r="S1629" i="1"/>
  <c r="U1629" i="1"/>
  <c r="S1630" i="1"/>
  <c r="U1630" i="1"/>
  <c r="S1631" i="1"/>
  <c r="U1631" i="1"/>
  <c r="S1632" i="1"/>
  <c r="U1632" i="1"/>
  <c r="S1633" i="1"/>
  <c r="U1633" i="1"/>
  <c r="S1634" i="1"/>
  <c r="U1634" i="1"/>
  <c r="S1635" i="1"/>
  <c r="U1635" i="1"/>
  <c r="S1636" i="1"/>
  <c r="U1636" i="1"/>
  <c r="S1637" i="1"/>
  <c r="U1637" i="1"/>
  <c r="S1638" i="1"/>
  <c r="U1638" i="1"/>
  <c r="S1639" i="1"/>
  <c r="U1639" i="1"/>
  <c r="S1640" i="1"/>
  <c r="U1640" i="1"/>
  <c r="S1641" i="1"/>
  <c r="U1641" i="1"/>
  <c r="S1642" i="1"/>
  <c r="U1642" i="1"/>
  <c r="S1643" i="1"/>
  <c r="U1643" i="1"/>
  <c r="S1644" i="1"/>
  <c r="U1644" i="1"/>
  <c r="S1645" i="1"/>
  <c r="U1645" i="1"/>
  <c r="S1646" i="1"/>
  <c r="U1646" i="1"/>
  <c r="S1647" i="1"/>
  <c r="U1647" i="1"/>
  <c r="S1648" i="1"/>
  <c r="U1648" i="1"/>
  <c r="S1649" i="1"/>
  <c r="U1649" i="1"/>
  <c r="S1650" i="1"/>
  <c r="U1650" i="1"/>
  <c r="S1651" i="1"/>
  <c r="U1651" i="1"/>
  <c r="S1652" i="1"/>
  <c r="U1652" i="1"/>
  <c r="S1653" i="1"/>
  <c r="U1653" i="1"/>
  <c r="S1654" i="1"/>
  <c r="U1654" i="1"/>
  <c r="S1655" i="1"/>
  <c r="U1655" i="1"/>
  <c r="S1656" i="1"/>
  <c r="U1656" i="1"/>
  <c r="S1657" i="1"/>
  <c r="U1657" i="1"/>
  <c r="S1658" i="1"/>
  <c r="U1658" i="1"/>
  <c r="S1659" i="1"/>
  <c r="U1659" i="1"/>
  <c r="S1660" i="1"/>
  <c r="U1660" i="1"/>
  <c r="S1661" i="1"/>
  <c r="U1661" i="1"/>
  <c r="S1662" i="1"/>
  <c r="U1662" i="1"/>
  <c r="S1663" i="1"/>
  <c r="U1663" i="1"/>
  <c r="S1664" i="1"/>
  <c r="U1664" i="1"/>
  <c r="S1665" i="1"/>
  <c r="U1665" i="1"/>
  <c r="S1666" i="1"/>
  <c r="U1666" i="1"/>
  <c r="S1667" i="1"/>
  <c r="U1667" i="1"/>
  <c r="S1668" i="1"/>
  <c r="U1668" i="1"/>
  <c r="S1669" i="1"/>
  <c r="U1669" i="1"/>
  <c r="S1670" i="1"/>
  <c r="U1670" i="1"/>
  <c r="S1671" i="1"/>
  <c r="U1671" i="1"/>
  <c r="S1672" i="1"/>
  <c r="U1672" i="1"/>
  <c r="S1673" i="1"/>
  <c r="U1673" i="1"/>
  <c r="S1674" i="1"/>
  <c r="U1674" i="1"/>
  <c r="S1675" i="1"/>
  <c r="U1675" i="1"/>
  <c r="S1676" i="1"/>
  <c r="U1676" i="1"/>
  <c r="S1677" i="1"/>
  <c r="U1677" i="1"/>
  <c r="S1678" i="1"/>
  <c r="U1678" i="1"/>
  <c r="S1679" i="1"/>
  <c r="U1679" i="1"/>
  <c r="S1680" i="1"/>
  <c r="U1680" i="1"/>
  <c r="S1681" i="1"/>
  <c r="U1681" i="1"/>
  <c r="S1682" i="1"/>
  <c r="U1682" i="1"/>
  <c r="S1683" i="1"/>
  <c r="U1683" i="1"/>
  <c r="S1684" i="1"/>
  <c r="U1684" i="1"/>
  <c r="S1685" i="1"/>
  <c r="U1685" i="1"/>
  <c r="S1686" i="1"/>
  <c r="U1686" i="1"/>
  <c r="S1687" i="1"/>
  <c r="U1687" i="1"/>
  <c r="S1688" i="1"/>
  <c r="U1688" i="1"/>
  <c r="S1689" i="1"/>
  <c r="U1689" i="1"/>
  <c r="S1690" i="1"/>
  <c r="U1690" i="1"/>
  <c r="S1691" i="1"/>
  <c r="U1691" i="1"/>
  <c r="S1692" i="1"/>
  <c r="U1692" i="1"/>
  <c r="S1693" i="1"/>
  <c r="U1693" i="1"/>
  <c r="S1694" i="1"/>
  <c r="U1694" i="1"/>
  <c r="S1695" i="1"/>
  <c r="U1695" i="1"/>
  <c r="S1696" i="1"/>
  <c r="U1696" i="1"/>
  <c r="S1697" i="1"/>
  <c r="U1697" i="1"/>
  <c r="S1698" i="1"/>
  <c r="U1698" i="1"/>
  <c r="S1699" i="1"/>
  <c r="U1699" i="1"/>
  <c r="S1700" i="1"/>
  <c r="U1700" i="1"/>
  <c r="S1701" i="1"/>
  <c r="U1701" i="1"/>
  <c r="S1702" i="1"/>
  <c r="U1702" i="1"/>
  <c r="S1703" i="1"/>
  <c r="U1703" i="1"/>
  <c r="S1704" i="1"/>
  <c r="U1704" i="1"/>
  <c r="S1705" i="1"/>
  <c r="U1705" i="1"/>
  <c r="S1706" i="1"/>
  <c r="U1706" i="1"/>
  <c r="S1707" i="1"/>
  <c r="U1707" i="1"/>
  <c r="S1708" i="1"/>
  <c r="U1708" i="1"/>
  <c r="S1709" i="1"/>
  <c r="U1709" i="1"/>
  <c r="S1710" i="1"/>
  <c r="U1710" i="1"/>
  <c r="S1711" i="1"/>
  <c r="U1711" i="1"/>
  <c r="S1712" i="1"/>
  <c r="U1712" i="1"/>
  <c r="S1713" i="1"/>
  <c r="U1713" i="1"/>
  <c r="S1714" i="1"/>
  <c r="U1714" i="1"/>
  <c r="S1715" i="1"/>
  <c r="U1715" i="1"/>
  <c r="S1716" i="1"/>
  <c r="U1716" i="1"/>
  <c r="S1717" i="1"/>
  <c r="U1717" i="1"/>
  <c r="S1718" i="1"/>
  <c r="U1718" i="1"/>
  <c r="S1719" i="1"/>
  <c r="U1719" i="1"/>
  <c r="S1720" i="1"/>
  <c r="U1720" i="1"/>
  <c r="S1721" i="1"/>
  <c r="U1721" i="1"/>
  <c r="S1722" i="1"/>
  <c r="U1722" i="1"/>
  <c r="S1723" i="1"/>
  <c r="U1723" i="1"/>
  <c r="S1724" i="1"/>
  <c r="U1724" i="1"/>
  <c r="S1725" i="1"/>
  <c r="U1725" i="1"/>
  <c r="S1726" i="1"/>
  <c r="U1726" i="1"/>
  <c r="S1727" i="1"/>
  <c r="U1727" i="1"/>
  <c r="S1728" i="1"/>
  <c r="U1728" i="1"/>
  <c r="S1729" i="1"/>
  <c r="U1729" i="1"/>
  <c r="S1730" i="1"/>
  <c r="U1730" i="1"/>
  <c r="S1731" i="1"/>
  <c r="U1731" i="1"/>
  <c r="S1732" i="1"/>
  <c r="U1732" i="1"/>
  <c r="S1733" i="1"/>
  <c r="U1733" i="1"/>
  <c r="S1734" i="1"/>
  <c r="U1734" i="1"/>
  <c r="S1735" i="1"/>
  <c r="U1735" i="1"/>
  <c r="S1736" i="1"/>
  <c r="U1736" i="1"/>
  <c r="S1737" i="1"/>
  <c r="U1737" i="1"/>
  <c r="S1738" i="1"/>
  <c r="U1738" i="1"/>
  <c r="S1739" i="1"/>
  <c r="U1739" i="1"/>
  <c r="S1740" i="1"/>
  <c r="U1740" i="1"/>
  <c r="S1741" i="1"/>
  <c r="U1741" i="1"/>
  <c r="S1742" i="1"/>
  <c r="U1742" i="1"/>
  <c r="S1743" i="1"/>
  <c r="U1743" i="1"/>
  <c r="S1744" i="1"/>
  <c r="U1744" i="1"/>
  <c r="S1745" i="1"/>
  <c r="U1745" i="1"/>
  <c r="S1746" i="1"/>
  <c r="U1746" i="1"/>
  <c r="S1747" i="1"/>
  <c r="U1747" i="1"/>
  <c r="S1748" i="1"/>
  <c r="U1748" i="1"/>
  <c r="S1749" i="1"/>
  <c r="U1749" i="1"/>
  <c r="S1750" i="1"/>
  <c r="U1750" i="1"/>
  <c r="S1751" i="1"/>
  <c r="U1751" i="1"/>
  <c r="S1752" i="1"/>
  <c r="U1752" i="1"/>
  <c r="S1753" i="1"/>
  <c r="U1753" i="1"/>
  <c r="S1754" i="1"/>
  <c r="U1754" i="1"/>
  <c r="S1755" i="1"/>
  <c r="U1755" i="1"/>
  <c r="S1756" i="1"/>
  <c r="U1756" i="1"/>
  <c r="S1757" i="1"/>
  <c r="U1757" i="1"/>
  <c r="S1758" i="1"/>
  <c r="U1758" i="1"/>
  <c r="S1759" i="1"/>
  <c r="U1759" i="1"/>
  <c r="S1760" i="1"/>
  <c r="U1760" i="1"/>
  <c r="S1761" i="1"/>
  <c r="U1761" i="1"/>
  <c r="S1762" i="1"/>
  <c r="U1762" i="1"/>
  <c r="S1763" i="1"/>
  <c r="U1763" i="1"/>
  <c r="S1764" i="1"/>
  <c r="U1764" i="1"/>
  <c r="S1765" i="1"/>
  <c r="U1765" i="1"/>
  <c r="S1766" i="1"/>
  <c r="U1766" i="1"/>
  <c r="S1767" i="1"/>
  <c r="U1767" i="1"/>
  <c r="S1768" i="1"/>
  <c r="U1768" i="1"/>
  <c r="S1769" i="1"/>
  <c r="U1769" i="1"/>
  <c r="S1770" i="1"/>
  <c r="U1770" i="1"/>
  <c r="S1771" i="1"/>
  <c r="U1771" i="1"/>
  <c r="S1772" i="1"/>
  <c r="U1772" i="1"/>
  <c r="S1773" i="1"/>
  <c r="U1773" i="1"/>
  <c r="S1774" i="1"/>
  <c r="U1774" i="1"/>
  <c r="S1775" i="1"/>
  <c r="U1775" i="1"/>
  <c r="S1776" i="1"/>
  <c r="U1776" i="1"/>
  <c r="S1777" i="1"/>
  <c r="U1777" i="1"/>
  <c r="S1778" i="1"/>
  <c r="U1778" i="1"/>
  <c r="S1779" i="1"/>
  <c r="U1779" i="1"/>
  <c r="S1780" i="1"/>
  <c r="U1780" i="1"/>
  <c r="S1781" i="1"/>
  <c r="U1781" i="1"/>
  <c r="S1782" i="1"/>
  <c r="U1782" i="1"/>
  <c r="S1783" i="1"/>
  <c r="U1783" i="1"/>
  <c r="S1784" i="1"/>
  <c r="U1784" i="1"/>
  <c r="S1785" i="1"/>
  <c r="U1785" i="1"/>
  <c r="S1786" i="1"/>
  <c r="U1786" i="1"/>
  <c r="S1787" i="1"/>
  <c r="U1787" i="1"/>
  <c r="S1788" i="1"/>
  <c r="U1788" i="1"/>
  <c r="S1789" i="1"/>
  <c r="U1789" i="1"/>
  <c r="S1790" i="1"/>
  <c r="U1790" i="1"/>
  <c r="S1791" i="1"/>
  <c r="U1791" i="1"/>
  <c r="S1792" i="1"/>
  <c r="U1792" i="1"/>
  <c r="S1793" i="1"/>
  <c r="U1793" i="1"/>
  <c r="S1794" i="1"/>
  <c r="U1794" i="1"/>
  <c r="S1795" i="1"/>
  <c r="U1795" i="1"/>
  <c r="S1796" i="1"/>
  <c r="U1796" i="1"/>
  <c r="S1797" i="1"/>
  <c r="U1797" i="1"/>
  <c r="S1798" i="1"/>
  <c r="U1798" i="1"/>
  <c r="S1799" i="1"/>
  <c r="U1799" i="1"/>
  <c r="S1800" i="1"/>
  <c r="U1800" i="1"/>
  <c r="S1801" i="1"/>
  <c r="U1801" i="1"/>
  <c r="S1802" i="1"/>
  <c r="U1802" i="1"/>
  <c r="S1803" i="1"/>
  <c r="U1803" i="1"/>
  <c r="S1804" i="1"/>
  <c r="U1804" i="1"/>
  <c r="S1805" i="1"/>
  <c r="U1805" i="1"/>
  <c r="S1806" i="1"/>
  <c r="U1806" i="1"/>
  <c r="S1807" i="1"/>
  <c r="U1807" i="1"/>
  <c r="S1808" i="1"/>
  <c r="U1808" i="1"/>
  <c r="S1809" i="1"/>
  <c r="U1809" i="1"/>
  <c r="S1810" i="1"/>
  <c r="U1810" i="1"/>
  <c r="S1811" i="1"/>
  <c r="U1811" i="1"/>
  <c r="S1812" i="1"/>
  <c r="U1812" i="1"/>
  <c r="S1813" i="1"/>
  <c r="U1813" i="1"/>
  <c r="S1814" i="1"/>
  <c r="U1814" i="1"/>
  <c r="S1815" i="1"/>
  <c r="U1815" i="1"/>
  <c r="S1816" i="1"/>
  <c r="U1816" i="1"/>
  <c r="S1817" i="1"/>
  <c r="U1817" i="1"/>
  <c r="S1818" i="1"/>
  <c r="U1818" i="1"/>
  <c r="S1819" i="1"/>
  <c r="U1819" i="1"/>
  <c r="S1820" i="1"/>
  <c r="U1820" i="1"/>
  <c r="S1821" i="1"/>
  <c r="U1821" i="1"/>
  <c r="S1822" i="1"/>
  <c r="U1822" i="1"/>
  <c r="S1823" i="1"/>
  <c r="U1823" i="1"/>
  <c r="S1824" i="1"/>
  <c r="U1824" i="1"/>
  <c r="S1825" i="1"/>
  <c r="U1825" i="1"/>
  <c r="S1826" i="1"/>
  <c r="U1826" i="1"/>
  <c r="S1827" i="1"/>
  <c r="U1827" i="1"/>
  <c r="S1828" i="1"/>
  <c r="U1828" i="1"/>
  <c r="S1829" i="1"/>
  <c r="U1829" i="1"/>
  <c r="S1830" i="1"/>
  <c r="U1830" i="1"/>
  <c r="S1831" i="1"/>
  <c r="U1831" i="1"/>
  <c r="S1832" i="1"/>
  <c r="U1832" i="1"/>
  <c r="S1833" i="1"/>
  <c r="U1833" i="1"/>
  <c r="S1834" i="1"/>
  <c r="U1834" i="1"/>
  <c r="S1835" i="1"/>
  <c r="U1835" i="1"/>
  <c r="S1836" i="1"/>
  <c r="U1836" i="1"/>
  <c r="S1837" i="1"/>
  <c r="U1837" i="1"/>
  <c r="S1838" i="1"/>
  <c r="U1838" i="1"/>
  <c r="S1839" i="1"/>
  <c r="U1839" i="1"/>
  <c r="S1840" i="1"/>
  <c r="U1840" i="1"/>
  <c r="S1841" i="1"/>
  <c r="U1841" i="1"/>
  <c r="S1842" i="1"/>
  <c r="U1842" i="1"/>
  <c r="S1843" i="1"/>
  <c r="U1843" i="1"/>
  <c r="S1844" i="1"/>
  <c r="U1844" i="1"/>
  <c r="S1845" i="1"/>
  <c r="U1845" i="1"/>
  <c r="S1846" i="1"/>
  <c r="U1846" i="1"/>
  <c r="S1847" i="1"/>
  <c r="U1847" i="1"/>
  <c r="S1848" i="1"/>
  <c r="U1848" i="1"/>
  <c r="S1849" i="1"/>
  <c r="U1849" i="1"/>
  <c r="S1850" i="1"/>
  <c r="U1850" i="1"/>
  <c r="S1851" i="1"/>
  <c r="U1851" i="1"/>
  <c r="S1852" i="1"/>
  <c r="U1852" i="1"/>
  <c r="S1853" i="1"/>
  <c r="U1853" i="1"/>
  <c r="S1854" i="1"/>
  <c r="U1854" i="1"/>
  <c r="S1855" i="1"/>
  <c r="U1855" i="1"/>
  <c r="S1856" i="1"/>
  <c r="U1856" i="1"/>
  <c r="S1857" i="1"/>
  <c r="U1857" i="1"/>
  <c r="S1858" i="1"/>
  <c r="U1858" i="1"/>
  <c r="S1859" i="1"/>
  <c r="U1859" i="1"/>
  <c r="S1860" i="1"/>
  <c r="U1860" i="1"/>
  <c r="S1861" i="1"/>
  <c r="U1861" i="1"/>
  <c r="S1862" i="1"/>
  <c r="U1862" i="1"/>
  <c r="S1863" i="1"/>
  <c r="U1863" i="1"/>
  <c r="S1864" i="1"/>
  <c r="U1864" i="1"/>
  <c r="S1865" i="1"/>
  <c r="U1865" i="1"/>
  <c r="S1866" i="1"/>
  <c r="U1866" i="1"/>
  <c r="S1867" i="1"/>
  <c r="U1867" i="1"/>
  <c r="S1868" i="1"/>
  <c r="U1868" i="1"/>
  <c r="S1869" i="1"/>
  <c r="U1869" i="1"/>
  <c r="S1870" i="1"/>
  <c r="U1870" i="1"/>
  <c r="S1871" i="1"/>
  <c r="U1871" i="1"/>
  <c r="S1872" i="1"/>
  <c r="U1872" i="1"/>
  <c r="S1873" i="1"/>
  <c r="U1873" i="1"/>
  <c r="S1874" i="1"/>
  <c r="U1874" i="1"/>
  <c r="S1875" i="1"/>
  <c r="U1875" i="1"/>
  <c r="S1876" i="1"/>
  <c r="U1876" i="1"/>
  <c r="S1877" i="1"/>
  <c r="U1877" i="1"/>
  <c r="S1878" i="1"/>
  <c r="U1878" i="1"/>
  <c r="S1879" i="1"/>
  <c r="U1879" i="1"/>
  <c r="S1880" i="1"/>
  <c r="U1880" i="1"/>
  <c r="S1881" i="1"/>
  <c r="U1881" i="1"/>
  <c r="S1882" i="1"/>
  <c r="U1882" i="1"/>
  <c r="S1883" i="1"/>
  <c r="U1883" i="1"/>
  <c r="S1884" i="1"/>
  <c r="U1884" i="1"/>
  <c r="S1885" i="1"/>
  <c r="U1885" i="1"/>
  <c r="S1886" i="1"/>
  <c r="U1886" i="1"/>
  <c r="S1887" i="1"/>
  <c r="U1887" i="1"/>
  <c r="S1888" i="1"/>
  <c r="U1888" i="1"/>
  <c r="S1889" i="1"/>
  <c r="U1889" i="1"/>
  <c r="S1890" i="1"/>
  <c r="U1890" i="1"/>
  <c r="S1891" i="1"/>
  <c r="U1891" i="1"/>
  <c r="S1892" i="1"/>
  <c r="U1892" i="1"/>
  <c r="S1893" i="1"/>
  <c r="U1893" i="1"/>
  <c r="S1894" i="1"/>
  <c r="U1894" i="1"/>
  <c r="S1895" i="1"/>
  <c r="U1895" i="1"/>
  <c r="S1896" i="1"/>
  <c r="U1896" i="1"/>
  <c r="S1897" i="1"/>
  <c r="U1897" i="1"/>
  <c r="S1898" i="1"/>
  <c r="U1898" i="1"/>
  <c r="S1899" i="1"/>
  <c r="U1899" i="1"/>
  <c r="S1900" i="1"/>
  <c r="U1900" i="1"/>
  <c r="S1901" i="1"/>
  <c r="U1901" i="1"/>
  <c r="S1902" i="1"/>
  <c r="U1902" i="1"/>
  <c r="S1903" i="1"/>
  <c r="U1903" i="1"/>
  <c r="S1904" i="1"/>
  <c r="U1904" i="1"/>
  <c r="S1905" i="1"/>
  <c r="U1905" i="1"/>
  <c r="S1906" i="1"/>
  <c r="U1906" i="1"/>
  <c r="S1907" i="1"/>
  <c r="U1907" i="1"/>
  <c r="S1908" i="1"/>
  <c r="U1908" i="1"/>
  <c r="S1909" i="1"/>
  <c r="U1909" i="1"/>
  <c r="S1910" i="1"/>
  <c r="U1910" i="1"/>
  <c r="S1911" i="1"/>
  <c r="U1911" i="1"/>
  <c r="S1912" i="1"/>
  <c r="U1912" i="1"/>
  <c r="S1913" i="1"/>
  <c r="U1913" i="1"/>
  <c r="S1914" i="1"/>
  <c r="U1914" i="1"/>
  <c r="S1915" i="1"/>
  <c r="U1915" i="1"/>
  <c r="S1916" i="1"/>
  <c r="U1916" i="1"/>
  <c r="S1917" i="1"/>
  <c r="U1917" i="1"/>
  <c r="S1918" i="1"/>
  <c r="U1918" i="1"/>
  <c r="S1919" i="1"/>
  <c r="U1919" i="1"/>
  <c r="S1920" i="1"/>
  <c r="U1920" i="1"/>
  <c r="S1921" i="1"/>
  <c r="U1921" i="1"/>
  <c r="S1922" i="1"/>
  <c r="U1922" i="1"/>
  <c r="S1923" i="1"/>
  <c r="U1923" i="1"/>
  <c r="S1924" i="1"/>
  <c r="U1924" i="1"/>
  <c r="S1925" i="1"/>
  <c r="U1925" i="1"/>
  <c r="S1926" i="1"/>
  <c r="U1926" i="1"/>
  <c r="S1927" i="1"/>
  <c r="U1927" i="1"/>
  <c r="S1928" i="1"/>
  <c r="U1928" i="1"/>
  <c r="S1929" i="1"/>
  <c r="U1929" i="1"/>
  <c r="S1930" i="1"/>
  <c r="U1930" i="1"/>
  <c r="S1931" i="1"/>
  <c r="U1931" i="1"/>
  <c r="S1932" i="1"/>
  <c r="U1932" i="1"/>
  <c r="S1933" i="1"/>
  <c r="U1933" i="1"/>
  <c r="S1934" i="1"/>
  <c r="U1934" i="1"/>
  <c r="S1935" i="1"/>
  <c r="U1935" i="1"/>
  <c r="S1936" i="1"/>
  <c r="U1936" i="1"/>
  <c r="S1937" i="1"/>
  <c r="U1937" i="1"/>
  <c r="S1938" i="1"/>
  <c r="U1938" i="1"/>
  <c r="S1939" i="1"/>
  <c r="U1939" i="1"/>
  <c r="S1940" i="1"/>
  <c r="U1940" i="1"/>
  <c r="S1941" i="1"/>
  <c r="U1941" i="1"/>
  <c r="S1942" i="1"/>
  <c r="U1942" i="1"/>
  <c r="S1943" i="1"/>
  <c r="U1943" i="1"/>
  <c r="S1944" i="1"/>
  <c r="U1944" i="1"/>
  <c r="S1945" i="1"/>
  <c r="U1945" i="1"/>
  <c r="S1946" i="1"/>
  <c r="U1946" i="1"/>
  <c r="S1947" i="1"/>
  <c r="U1947" i="1"/>
  <c r="S1948" i="1"/>
  <c r="U1948" i="1"/>
  <c r="S1949" i="1"/>
  <c r="U1949" i="1"/>
  <c r="S1950" i="1"/>
  <c r="U1950" i="1"/>
  <c r="S1951" i="1"/>
  <c r="U1951" i="1"/>
  <c r="S1952" i="1"/>
  <c r="U1952" i="1"/>
  <c r="S1953" i="1"/>
  <c r="U1953" i="1"/>
  <c r="S1954" i="1"/>
  <c r="U1954" i="1"/>
  <c r="S1955" i="1"/>
  <c r="U1955" i="1"/>
  <c r="S1956" i="1"/>
  <c r="U1956" i="1"/>
  <c r="S1957" i="1"/>
  <c r="U1957" i="1"/>
  <c r="S1958" i="1"/>
  <c r="U1958" i="1"/>
  <c r="S1959" i="1"/>
  <c r="U1959" i="1"/>
  <c r="S1960" i="1"/>
  <c r="U1960" i="1"/>
  <c r="S1961" i="1"/>
  <c r="U1961" i="1"/>
  <c r="S1962" i="1"/>
  <c r="U1962" i="1"/>
  <c r="S1963" i="1"/>
  <c r="U1963" i="1"/>
  <c r="S1964" i="1"/>
  <c r="U1964" i="1"/>
  <c r="S1965" i="1"/>
  <c r="U1965" i="1"/>
  <c r="S1966" i="1"/>
  <c r="U1966" i="1"/>
  <c r="S1967" i="1"/>
  <c r="U1967" i="1"/>
  <c r="S1968" i="1"/>
  <c r="U1968" i="1"/>
  <c r="S1969" i="1"/>
  <c r="U1969" i="1"/>
  <c r="S1970" i="1"/>
  <c r="U1970" i="1"/>
  <c r="S1971" i="1"/>
  <c r="U1971" i="1"/>
  <c r="S1972" i="1"/>
  <c r="U1972" i="1"/>
  <c r="S1973" i="1"/>
  <c r="U1973" i="1"/>
  <c r="S1974" i="1"/>
  <c r="U1974" i="1"/>
  <c r="S1975" i="1"/>
  <c r="U1975" i="1"/>
  <c r="S1976" i="1"/>
  <c r="U1976" i="1"/>
  <c r="S1977" i="1"/>
  <c r="U1977" i="1"/>
  <c r="S1978" i="1"/>
  <c r="U1978" i="1"/>
  <c r="S1979" i="1"/>
  <c r="U1979" i="1"/>
  <c r="S1980" i="1"/>
  <c r="U1980" i="1"/>
  <c r="S1981" i="1"/>
  <c r="U1981" i="1"/>
  <c r="S1982" i="1"/>
  <c r="U1982" i="1"/>
  <c r="S1983" i="1"/>
  <c r="U1983" i="1"/>
  <c r="S1984" i="1"/>
  <c r="U1984" i="1"/>
  <c r="S1985" i="1"/>
  <c r="U1985" i="1"/>
  <c r="S1986" i="1"/>
  <c r="U1986" i="1"/>
  <c r="S1987" i="1"/>
  <c r="U1987" i="1"/>
  <c r="S1988" i="1"/>
  <c r="U1988" i="1"/>
  <c r="S1989" i="1"/>
  <c r="U1989" i="1"/>
  <c r="S1990" i="1"/>
  <c r="U1990" i="1"/>
  <c r="S1991" i="1"/>
  <c r="U1991" i="1"/>
  <c r="S1992" i="1"/>
  <c r="U1992" i="1"/>
  <c r="S1993" i="1"/>
  <c r="U1993" i="1"/>
  <c r="S1994" i="1"/>
  <c r="U1994" i="1"/>
  <c r="S1995" i="1"/>
  <c r="U1995" i="1"/>
  <c r="S1996" i="1"/>
  <c r="U1996" i="1"/>
  <c r="S1997" i="1"/>
  <c r="U1997" i="1"/>
  <c r="S1998" i="1"/>
  <c r="U1998" i="1"/>
  <c r="S1999" i="1"/>
  <c r="U1999" i="1"/>
  <c r="S2000" i="1"/>
  <c r="U2000" i="1"/>
  <c r="S2001" i="1"/>
  <c r="U2001" i="1"/>
  <c r="S2002" i="1"/>
  <c r="U2002" i="1"/>
  <c r="S2003" i="1"/>
  <c r="U2003" i="1"/>
  <c r="S2004" i="1"/>
  <c r="U2004" i="1"/>
  <c r="S2005" i="1"/>
  <c r="U2005" i="1"/>
  <c r="S2006" i="1"/>
  <c r="U2006" i="1"/>
  <c r="S2007" i="1"/>
  <c r="U2007" i="1"/>
  <c r="S2008" i="1"/>
  <c r="U2008" i="1"/>
  <c r="S2009" i="1"/>
  <c r="U2009" i="1"/>
  <c r="S2010" i="1"/>
  <c r="U2010" i="1"/>
  <c r="S2011" i="1"/>
  <c r="U2011" i="1"/>
  <c r="S2012" i="1"/>
  <c r="U2012" i="1"/>
  <c r="S2013" i="1"/>
  <c r="U2013" i="1"/>
  <c r="S2014" i="1"/>
  <c r="U2014" i="1"/>
  <c r="S2015" i="1"/>
  <c r="U2015" i="1"/>
  <c r="S2016" i="1"/>
  <c r="U2016" i="1"/>
  <c r="S2017" i="1"/>
  <c r="U2017" i="1"/>
  <c r="S2018" i="1"/>
  <c r="U2018" i="1"/>
  <c r="S2019" i="1"/>
  <c r="U2019" i="1"/>
  <c r="S2020" i="1"/>
  <c r="U2020" i="1"/>
  <c r="S2021" i="1"/>
  <c r="U2021" i="1"/>
  <c r="S2022" i="1"/>
  <c r="U2022" i="1"/>
  <c r="S2023" i="1"/>
  <c r="U2023" i="1"/>
  <c r="S2024" i="1"/>
  <c r="U2024" i="1"/>
  <c r="S2025" i="1"/>
  <c r="U2025" i="1"/>
  <c r="S2026" i="1"/>
  <c r="U2026" i="1"/>
  <c r="S2027" i="1"/>
  <c r="U2027" i="1"/>
  <c r="S2028" i="1"/>
  <c r="U2028" i="1"/>
  <c r="S2029" i="1"/>
  <c r="U2029" i="1"/>
  <c r="S2030" i="1"/>
  <c r="U2030" i="1"/>
  <c r="S2031" i="1"/>
  <c r="U2031" i="1"/>
  <c r="S2032" i="1"/>
  <c r="U2032" i="1"/>
  <c r="S2033" i="1"/>
  <c r="U2033" i="1"/>
  <c r="S2034" i="1"/>
  <c r="U2034" i="1"/>
  <c r="S2035" i="1"/>
  <c r="U2035" i="1"/>
  <c r="S2036" i="1"/>
  <c r="U2036" i="1"/>
  <c r="S2037" i="1"/>
  <c r="U2037" i="1"/>
  <c r="S2038" i="1"/>
  <c r="U2038" i="1"/>
  <c r="S2039" i="1"/>
  <c r="U2039" i="1"/>
  <c r="S2040" i="1"/>
  <c r="U2040" i="1"/>
  <c r="S2041" i="1"/>
  <c r="U2041" i="1"/>
  <c r="S2042" i="1"/>
  <c r="U2042" i="1"/>
  <c r="S2043" i="1"/>
  <c r="U2043" i="1"/>
  <c r="S2044" i="1"/>
  <c r="U2044" i="1"/>
  <c r="S2045" i="1"/>
  <c r="U2045" i="1"/>
  <c r="S2046" i="1"/>
  <c r="U2046" i="1"/>
  <c r="S2047" i="1"/>
  <c r="U2047" i="1"/>
  <c r="S2048" i="1"/>
  <c r="U2048" i="1"/>
  <c r="S2049" i="1"/>
  <c r="U2049" i="1"/>
  <c r="S2050" i="1"/>
  <c r="U2050" i="1"/>
  <c r="S2051" i="1"/>
  <c r="U2051" i="1"/>
  <c r="S2052" i="1"/>
  <c r="U2052" i="1"/>
  <c r="S2053" i="1"/>
  <c r="U2053" i="1"/>
  <c r="S2054" i="1"/>
  <c r="U2054" i="1"/>
  <c r="S2055" i="1"/>
  <c r="U2055" i="1"/>
  <c r="S2056" i="1"/>
  <c r="U2056" i="1"/>
  <c r="S2057" i="1"/>
  <c r="U2057" i="1"/>
  <c r="S2058" i="1"/>
  <c r="U2058" i="1"/>
  <c r="S2059" i="1"/>
  <c r="U2059" i="1"/>
  <c r="S2060" i="1"/>
  <c r="U2060" i="1"/>
  <c r="S2061" i="1"/>
  <c r="U2061" i="1"/>
  <c r="S2062" i="1"/>
  <c r="U2062" i="1"/>
  <c r="S2063" i="1"/>
  <c r="U2063" i="1"/>
  <c r="S2064" i="1"/>
  <c r="U2064" i="1"/>
  <c r="S2065" i="1"/>
  <c r="U2065" i="1"/>
  <c r="S2066" i="1"/>
  <c r="U2066" i="1"/>
  <c r="S2067" i="1"/>
  <c r="U2067" i="1"/>
  <c r="S2068" i="1"/>
  <c r="U2068" i="1"/>
  <c r="S2069" i="1"/>
  <c r="U2069" i="1"/>
  <c r="S2070" i="1"/>
  <c r="U2070" i="1"/>
  <c r="S2071" i="1"/>
  <c r="U2071" i="1"/>
  <c r="S2072" i="1"/>
  <c r="U2072" i="1"/>
  <c r="S2073" i="1"/>
  <c r="U2073" i="1"/>
  <c r="S2074" i="1"/>
  <c r="U2074" i="1"/>
  <c r="S2075" i="1"/>
  <c r="U2075" i="1"/>
  <c r="S2076" i="1"/>
  <c r="U2076" i="1"/>
  <c r="S2077" i="1"/>
  <c r="U2077" i="1"/>
  <c r="S2078" i="1"/>
  <c r="U2078" i="1"/>
  <c r="S2079" i="1"/>
  <c r="U2079" i="1"/>
  <c r="S2080" i="1"/>
  <c r="U2080" i="1"/>
  <c r="S2081" i="1"/>
  <c r="U2081" i="1"/>
  <c r="S2082" i="1"/>
  <c r="U2082" i="1"/>
  <c r="S2083" i="1"/>
  <c r="U2083" i="1"/>
  <c r="S2084" i="1"/>
  <c r="U2084" i="1"/>
  <c r="S2085" i="1"/>
  <c r="U2085" i="1"/>
  <c r="S2086" i="1"/>
  <c r="U2086" i="1"/>
  <c r="S2087" i="1"/>
  <c r="U2087" i="1"/>
  <c r="S2088" i="1"/>
  <c r="U2088" i="1"/>
  <c r="S2089" i="1"/>
  <c r="U2089" i="1"/>
  <c r="S2090" i="1"/>
  <c r="U2090" i="1"/>
  <c r="S2091" i="1"/>
  <c r="U2091" i="1"/>
  <c r="S2092" i="1"/>
  <c r="U2092" i="1"/>
  <c r="S2093" i="1"/>
  <c r="U2093" i="1"/>
  <c r="S2094" i="1"/>
  <c r="U2094" i="1"/>
  <c r="S2095" i="1"/>
  <c r="U2095" i="1"/>
  <c r="S2096" i="1"/>
  <c r="U2096" i="1"/>
  <c r="S2097" i="1"/>
  <c r="U2097" i="1"/>
  <c r="S2098" i="1"/>
  <c r="U2098" i="1"/>
  <c r="S2099" i="1"/>
  <c r="U2099" i="1"/>
  <c r="S2100" i="1"/>
  <c r="U2100" i="1"/>
  <c r="S2101" i="1"/>
  <c r="U2101" i="1"/>
  <c r="S2102" i="1"/>
  <c r="U2102" i="1"/>
  <c r="S2103" i="1"/>
  <c r="U2103" i="1"/>
  <c r="S2104" i="1"/>
  <c r="U2104" i="1"/>
  <c r="S2105" i="1"/>
  <c r="U2105" i="1"/>
  <c r="S2106" i="1"/>
  <c r="U2106" i="1"/>
  <c r="S2107" i="1"/>
  <c r="U2107" i="1"/>
  <c r="S2108" i="1"/>
  <c r="U2108" i="1"/>
  <c r="S2109" i="1"/>
  <c r="U2109" i="1"/>
  <c r="S2110" i="1"/>
  <c r="U2110" i="1"/>
  <c r="S2111" i="1"/>
  <c r="U2111" i="1"/>
  <c r="S2112" i="1"/>
  <c r="U2112" i="1"/>
  <c r="S2113" i="1"/>
  <c r="U2113" i="1"/>
  <c r="S2114" i="1"/>
  <c r="U2114" i="1"/>
  <c r="S2115" i="1"/>
  <c r="U2115" i="1"/>
  <c r="S2116" i="1"/>
  <c r="U2116" i="1"/>
  <c r="S2117" i="1"/>
  <c r="U2117" i="1"/>
  <c r="S2118" i="1"/>
  <c r="U2118" i="1"/>
  <c r="S2119" i="1"/>
  <c r="U2119" i="1"/>
  <c r="S2120" i="1"/>
  <c r="U2120" i="1"/>
  <c r="S2121" i="1"/>
  <c r="U2121" i="1"/>
  <c r="S2122" i="1"/>
  <c r="U2122" i="1"/>
  <c r="S2123" i="1"/>
  <c r="U2123" i="1"/>
  <c r="S2124" i="1"/>
  <c r="U2124" i="1"/>
  <c r="S2125" i="1"/>
  <c r="U2125" i="1"/>
  <c r="S2126" i="1"/>
  <c r="U2126" i="1"/>
  <c r="S2127" i="1"/>
  <c r="U2127" i="1"/>
  <c r="S2128" i="1"/>
  <c r="U2128" i="1"/>
  <c r="S2129" i="1"/>
  <c r="U2129" i="1"/>
  <c r="S2130" i="1"/>
  <c r="U2130" i="1"/>
  <c r="S2131" i="1"/>
  <c r="U2131" i="1"/>
  <c r="S2132" i="1"/>
  <c r="U2132" i="1"/>
  <c r="S2133" i="1"/>
  <c r="U2133" i="1"/>
  <c r="S2134" i="1"/>
  <c r="U2134" i="1"/>
  <c r="S2135" i="1"/>
  <c r="U2135" i="1"/>
  <c r="S2136" i="1"/>
  <c r="U2136" i="1"/>
  <c r="S2137" i="1"/>
  <c r="U2137" i="1"/>
  <c r="S2138" i="1"/>
  <c r="U2138" i="1"/>
  <c r="S2139" i="1"/>
  <c r="U2139" i="1"/>
  <c r="S2140" i="1"/>
  <c r="U2140" i="1"/>
  <c r="S2141" i="1"/>
  <c r="U2141" i="1"/>
  <c r="S2142" i="1"/>
  <c r="U2142" i="1"/>
  <c r="S2143" i="1"/>
  <c r="U2143" i="1"/>
  <c r="S2144" i="1"/>
  <c r="U2144" i="1"/>
  <c r="S2145" i="1"/>
  <c r="U2145" i="1"/>
  <c r="S2146" i="1"/>
  <c r="U2146" i="1"/>
  <c r="S2147" i="1"/>
  <c r="U2147" i="1"/>
  <c r="S2148" i="1"/>
  <c r="U2148" i="1"/>
  <c r="S2149" i="1"/>
  <c r="U2149" i="1"/>
  <c r="S2150" i="1"/>
  <c r="U2150" i="1"/>
  <c r="S2151" i="1"/>
  <c r="U2151" i="1"/>
  <c r="S2152" i="1"/>
  <c r="U2152" i="1"/>
  <c r="S2153" i="1"/>
  <c r="U2153" i="1"/>
  <c r="S2154" i="1"/>
  <c r="U2154" i="1"/>
  <c r="S2155" i="1"/>
  <c r="U2155" i="1"/>
  <c r="S2156" i="1"/>
  <c r="U2156" i="1"/>
  <c r="S2157" i="1"/>
  <c r="U2157" i="1"/>
  <c r="S2158" i="1"/>
  <c r="U2158" i="1"/>
  <c r="S2159" i="1"/>
  <c r="U2159" i="1"/>
  <c r="S2160" i="1"/>
  <c r="U2160" i="1"/>
  <c r="S2161" i="1"/>
  <c r="U2161" i="1"/>
  <c r="S2162" i="1"/>
  <c r="U2162" i="1"/>
  <c r="S2163" i="1"/>
  <c r="U2163" i="1"/>
  <c r="S2164" i="1"/>
  <c r="U2164" i="1"/>
  <c r="S2165" i="1"/>
  <c r="U2165" i="1"/>
  <c r="S2166" i="1"/>
  <c r="U2166" i="1"/>
  <c r="S2167" i="1"/>
  <c r="U2167" i="1"/>
  <c r="S2168" i="1"/>
  <c r="U2168" i="1"/>
  <c r="S2169" i="1"/>
  <c r="U2169" i="1"/>
  <c r="S2170" i="1"/>
  <c r="U2170" i="1"/>
  <c r="S2171" i="1"/>
  <c r="U2171" i="1"/>
  <c r="S2172" i="1"/>
  <c r="U2172" i="1"/>
  <c r="S2173" i="1"/>
  <c r="U2173" i="1"/>
  <c r="S2174" i="1"/>
  <c r="U2174" i="1"/>
  <c r="S2175" i="1"/>
  <c r="U2175" i="1"/>
  <c r="S2176" i="1"/>
  <c r="U2176" i="1"/>
  <c r="S2177" i="1"/>
  <c r="U2177" i="1"/>
  <c r="S2178" i="1"/>
  <c r="U2178" i="1"/>
  <c r="S2179" i="1"/>
  <c r="U2179" i="1"/>
  <c r="S2180" i="1"/>
  <c r="U2180" i="1"/>
  <c r="S2181" i="1"/>
  <c r="U2181" i="1"/>
  <c r="S2182" i="1"/>
  <c r="U2182" i="1"/>
  <c r="S2183" i="1"/>
  <c r="U2183" i="1"/>
  <c r="S2184" i="1"/>
  <c r="U2184" i="1"/>
  <c r="S2185" i="1"/>
  <c r="U2185" i="1"/>
  <c r="S2186" i="1"/>
  <c r="U2186" i="1"/>
  <c r="S2187" i="1"/>
  <c r="U2187" i="1"/>
  <c r="S2188" i="1"/>
  <c r="U2188" i="1"/>
  <c r="S2189" i="1"/>
  <c r="U2189" i="1"/>
  <c r="S2190" i="1"/>
  <c r="U2190" i="1"/>
  <c r="S2191" i="1"/>
  <c r="U2191" i="1"/>
  <c r="S2192" i="1"/>
  <c r="U2192" i="1"/>
  <c r="S2193" i="1"/>
  <c r="U2193" i="1"/>
  <c r="S2194" i="1"/>
  <c r="U2194" i="1"/>
  <c r="S2195" i="1"/>
  <c r="U2195" i="1"/>
  <c r="S2196" i="1"/>
  <c r="U2196" i="1"/>
  <c r="S2197" i="1"/>
  <c r="U2197" i="1"/>
  <c r="S2198" i="1"/>
  <c r="U2198" i="1"/>
  <c r="S2199" i="1"/>
  <c r="U2199" i="1"/>
  <c r="S2200" i="1"/>
  <c r="U2200" i="1"/>
  <c r="S2201" i="1"/>
  <c r="U2201" i="1"/>
  <c r="S2202" i="1"/>
  <c r="U2202" i="1"/>
  <c r="S2203" i="1"/>
  <c r="U2203" i="1"/>
  <c r="S2204" i="1"/>
  <c r="U2204" i="1"/>
  <c r="S2205" i="1"/>
  <c r="U2205" i="1"/>
  <c r="S2206" i="1"/>
  <c r="U2206" i="1"/>
  <c r="S2207" i="1"/>
  <c r="U2207" i="1"/>
  <c r="S2208" i="1"/>
  <c r="U2208" i="1"/>
  <c r="S2209" i="1"/>
  <c r="U2209" i="1"/>
  <c r="S2210" i="1"/>
  <c r="U2210" i="1"/>
  <c r="S2211" i="1"/>
  <c r="U2211" i="1"/>
  <c r="S2212" i="1"/>
  <c r="U2212" i="1"/>
  <c r="S2213" i="1"/>
  <c r="U2213" i="1"/>
  <c r="S2214" i="1"/>
  <c r="U2214" i="1"/>
  <c r="S2215" i="1"/>
  <c r="U2215" i="1"/>
  <c r="S2216" i="1"/>
  <c r="U2216" i="1"/>
  <c r="S2217" i="1"/>
  <c r="U2217" i="1"/>
  <c r="S2218" i="1"/>
  <c r="U2218" i="1"/>
  <c r="S2219" i="1"/>
  <c r="U2219" i="1"/>
  <c r="S2220" i="1"/>
  <c r="U2220" i="1"/>
  <c r="S2221" i="1"/>
  <c r="U2221" i="1"/>
  <c r="S2222" i="1"/>
  <c r="U2222" i="1"/>
  <c r="S2223" i="1"/>
  <c r="U2223" i="1"/>
  <c r="S2224" i="1"/>
  <c r="U2224" i="1"/>
  <c r="S2225" i="1"/>
  <c r="U2225" i="1"/>
  <c r="S2226" i="1"/>
  <c r="U2226" i="1"/>
  <c r="S2227" i="1"/>
  <c r="U2227" i="1"/>
  <c r="S2228" i="1"/>
  <c r="U2228" i="1"/>
  <c r="S2229" i="1"/>
  <c r="U2229" i="1"/>
  <c r="S2230" i="1"/>
  <c r="U2230" i="1"/>
  <c r="S2231" i="1"/>
  <c r="U2231" i="1"/>
  <c r="S2232" i="1"/>
  <c r="U2232" i="1"/>
  <c r="S2233" i="1"/>
  <c r="U2233" i="1"/>
  <c r="S2234" i="1"/>
  <c r="U2234" i="1"/>
  <c r="S2235" i="1"/>
  <c r="U2235" i="1"/>
  <c r="S2236" i="1"/>
  <c r="U2236" i="1"/>
  <c r="S2237" i="1"/>
  <c r="U2237" i="1"/>
  <c r="S2238" i="1"/>
  <c r="U2238" i="1"/>
  <c r="S2239" i="1"/>
  <c r="U2239" i="1"/>
  <c r="S2240" i="1"/>
  <c r="U2240" i="1"/>
  <c r="S2241" i="1"/>
  <c r="U2241" i="1"/>
  <c r="S2242" i="1"/>
  <c r="U2242" i="1"/>
  <c r="S2243" i="1"/>
  <c r="U2243" i="1"/>
  <c r="S2244" i="1"/>
  <c r="U2244" i="1"/>
  <c r="S2245" i="1"/>
  <c r="U2245" i="1"/>
  <c r="S2246" i="1"/>
  <c r="U2246" i="1"/>
  <c r="S2247" i="1"/>
  <c r="U2247" i="1"/>
  <c r="S2248" i="1"/>
  <c r="U2248" i="1"/>
  <c r="S2249" i="1"/>
  <c r="U2249" i="1"/>
  <c r="S2250" i="1"/>
  <c r="U2250" i="1"/>
  <c r="S2251" i="1"/>
  <c r="U2251" i="1"/>
  <c r="S2252" i="1"/>
  <c r="U2252" i="1"/>
  <c r="S2253" i="1"/>
  <c r="U2253" i="1"/>
  <c r="S2254" i="1"/>
  <c r="U2254" i="1"/>
  <c r="S2255" i="1"/>
  <c r="U2255" i="1"/>
  <c r="S2256" i="1"/>
  <c r="U2256" i="1"/>
  <c r="S2257" i="1"/>
  <c r="U2257" i="1"/>
  <c r="S2258" i="1"/>
  <c r="U2258" i="1"/>
  <c r="S2259" i="1"/>
  <c r="U2259" i="1"/>
  <c r="S2260" i="1"/>
  <c r="U2260" i="1"/>
  <c r="S2261" i="1"/>
  <c r="U2261" i="1"/>
  <c r="S2262" i="1"/>
  <c r="U2262" i="1"/>
  <c r="S2263" i="1"/>
  <c r="U2263" i="1"/>
  <c r="S2264" i="1"/>
  <c r="U2264" i="1"/>
  <c r="S2265" i="1"/>
  <c r="U2265" i="1"/>
  <c r="S2266" i="1"/>
  <c r="U2266" i="1"/>
  <c r="S2267" i="1"/>
  <c r="U2267" i="1"/>
  <c r="S2268" i="1"/>
  <c r="U2268" i="1"/>
  <c r="S2269" i="1"/>
  <c r="U2269" i="1"/>
  <c r="S2270" i="1"/>
  <c r="U2270" i="1"/>
  <c r="S2271" i="1"/>
  <c r="U2271" i="1"/>
  <c r="S2272" i="1"/>
  <c r="U2272" i="1"/>
  <c r="S2273" i="1"/>
  <c r="U2273" i="1"/>
  <c r="S2274" i="1"/>
  <c r="U2274" i="1"/>
  <c r="S2275" i="1"/>
  <c r="U2275" i="1"/>
  <c r="S2276" i="1"/>
  <c r="U2276" i="1"/>
  <c r="S2277" i="1"/>
  <c r="U2277" i="1"/>
  <c r="S2278" i="1"/>
  <c r="U2278" i="1"/>
  <c r="S2279" i="1"/>
  <c r="U2279" i="1"/>
  <c r="S2280" i="1"/>
  <c r="U2280" i="1"/>
  <c r="S2281" i="1"/>
  <c r="U2281" i="1"/>
  <c r="S2282" i="1"/>
  <c r="U2282" i="1"/>
  <c r="S2283" i="1"/>
  <c r="U2283" i="1"/>
  <c r="S2284" i="1"/>
  <c r="U2284" i="1"/>
  <c r="S2285" i="1"/>
  <c r="U2285" i="1"/>
  <c r="S2286" i="1"/>
  <c r="U2286" i="1"/>
  <c r="S2287" i="1"/>
  <c r="U2287" i="1"/>
  <c r="S2288" i="1"/>
  <c r="U2288" i="1"/>
  <c r="S2289" i="1"/>
  <c r="U2289" i="1"/>
  <c r="S2290" i="1"/>
  <c r="U2290" i="1"/>
  <c r="S2291" i="1"/>
  <c r="U2291" i="1"/>
  <c r="S2292" i="1"/>
  <c r="U2292" i="1"/>
  <c r="S2293" i="1"/>
  <c r="U2293" i="1"/>
  <c r="S2294" i="1"/>
  <c r="U2294" i="1"/>
  <c r="S2295" i="1"/>
  <c r="U2295" i="1"/>
  <c r="S2296" i="1"/>
  <c r="U2296" i="1"/>
  <c r="S2297" i="1"/>
  <c r="U2297" i="1"/>
  <c r="S2298" i="1"/>
  <c r="U2298" i="1"/>
  <c r="S2299" i="1"/>
  <c r="U2299" i="1"/>
  <c r="S2300" i="1"/>
  <c r="U2300" i="1"/>
  <c r="S2301" i="1"/>
  <c r="U2301" i="1"/>
  <c r="S2302" i="1"/>
  <c r="U2302" i="1"/>
  <c r="S2303" i="1"/>
  <c r="U2303" i="1"/>
  <c r="S2304" i="1"/>
  <c r="U2304" i="1"/>
  <c r="S2305" i="1"/>
  <c r="U2305" i="1"/>
  <c r="S2306" i="1"/>
  <c r="U2306" i="1"/>
  <c r="S2307" i="1"/>
  <c r="U2307" i="1"/>
  <c r="S2308" i="1"/>
  <c r="U2308" i="1"/>
  <c r="S2309" i="1"/>
  <c r="U2309" i="1"/>
  <c r="S2310" i="1"/>
  <c r="U2310" i="1"/>
  <c r="S2311" i="1"/>
  <c r="U2311" i="1"/>
  <c r="S2312" i="1"/>
  <c r="U2312" i="1"/>
  <c r="S2313" i="1"/>
  <c r="U2313" i="1"/>
  <c r="S2314" i="1"/>
  <c r="U2314" i="1"/>
  <c r="S2315" i="1"/>
  <c r="U2315" i="1"/>
  <c r="S2316" i="1"/>
  <c r="U2316" i="1"/>
  <c r="S2317" i="1"/>
  <c r="U2317" i="1"/>
  <c r="S2318" i="1"/>
  <c r="U2318" i="1"/>
  <c r="S2319" i="1"/>
  <c r="U2319" i="1"/>
  <c r="S2320" i="1"/>
  <c r="U2320" i="1"/>
  <c r="S2321" i="1"/>
  <c r="U2321" i="1"/>
  <c r="S2322" i="1"/>
  <c r="U2322" i="1"/>
  <c r="S2323" i="1"/>
  <c r="U2323" i="1"/>
  <c r="S2324" i="1"/>
  <c r="U2324" i="1"/>
  <c r="S2325" i="1"/>
  <c r="U2325" i="1"/>
  <c r="S2326" i="1"/>
  <c r="U2326" i="1"/>
  <c r="S2327" i="1"/>
  <c r="U2327" i="1"/>
  <c r="S2328" i="1"/>
  <c r="U2328" i="1"/>
  <c r="S2329" i="1"/>
  <c r="U2329" i="1"/>
  <c r="S2330" i="1"/>
  <c r="U2330" i="1"/>
  <c r="S2331" i="1"/>
  <c r="U2331" i="1"/>
  <c r="S2332" i="1"/>
  <c r="U2332" i="1"/>
  <c r="S2333" i="1"/>
  <c r="U2333" i="1"/>
  <c r="S2334" i="1"/>
  <c r="U2334" i="1"/>
  <c r="S2335" i="1"/>
  <c r="U2335" i="1"/>
  <c r="S2336" i="1"/>
  <c r="U2336" i="1"/>
  <c r="S2337" i="1"/>
  <c r="U2337" i="1"/>
  <c r="S2338" i="1"/>
  <c r="U2338" i="1"/>
  <c r="S2339" i="1"/>
  <c r="U2339" i="1"/>
  <c r="S2340" i="1"/>
  <c r="U2340" i="1"/>
  <c r="S2341" i="1"/>
  <c r="U2341" i="1"/>
  <c r="S2342" i="1"/>
  <c r="U2342" i="1"/>
  <c r="S2343" i="1"/>
  <c r="U2343" i="1"/>
  <c r="S2344" i="1"/>
  <c r="U2344" i="1"/>
  <c r="S2345" i="1"/>
  <c r="U2345" i="1"/>
  <c r="S2346" i="1"/>
  <c r="U2346" i="1"/>
  <c r="S2347" i="1"/>
  <c r="U2347" i="1"/>
  <c r="S2348" i="1"/>
  <c r="U2348" i="1"/>
  <c r="S2349" i="1"/>
  <c r="U2349" i="1"/>
  <c r="S2350" i="1"/>
  <c r="U2350" i="1"/>
  <c r="S2351" i="1"/>
  <c r="U2351" i="1"/>
  <c r="S2352" i="1"/>
  <c r="U2352" i="1"/>
  <c r="S2353" i="1"/>
  <c r="U2353" i="1"/>
  <c r="S2354" i="1"/>
  <c r="U2354" i="1"/>
  <c r="S2355" i="1"/>
  <c r="U2355" i="1"/>
  <c r="S2356" i="1"/>
  <c r="U2356" i="1"/>
  <c r="S2357" i="1"/>
  <c r="U2357" i="1"/>
  <c r="S2358" i="1"/>
  <c r="U2358" i="1"/>
  <c r="S2359" i="1"/>
  <c r="U2359" i="1"/>
  <c r="S2360" i="1"/>
  <c r="U2360" i="1"/>
  <c r="S2361" i="1"/>
  <c r="U2361" i="1"/>
  <c r="S2362" i="1"/>
  <c r="U2362" i="1"/>
  <c r="S2363" i="1"/>
  <c r="U2363" i="1"/>
  <c r="S2364" i="1"/>
  <c r="U2364" i="1"/>
  <c r="S2365" i="1"/>
  <c r="U2365" i="1"/>
  <c r="S2366" i="1"/>
  <c r="U2366" i="1"/>
  <c r="S2367" i="1"/>
  <c r="U2367" i="1"/>
  <c r="S2368" i="1"/>
  <c r="U2368" i="1"/>
  <c r="S2369" i="1"/>
  <c r="U2369" i="1"/>
  <c r="S2370" i="1"/>
  <c r="U2370" i="1"/>
  <c r="S2371" i="1"/>
  <c r="U2371" i="1"/>
  <c r="S2372" i="1"/>
  <c r="U2372" i="1"/>
  <c r="S2373" i="1"/>
  <c r="U2373" i="1"/>
  <c r="S2374" i="1"/>
  <c r="U2374" i="1"/>
  <c r="S2375" i="1"/>
  <c r="U2375" i="1"/>
  <c r="S2376" i="1"/>
  <c r="U2376" i="1"/>
  <c r="S2377" i="1"/>
  <c r="U2377" i="1"/>
  <c r="S2378" i="1"/>
  <c r="U2378" i="1"/>
  <c r="S2379" i="1"/>
  <c r="U2379" i="1"/>
  <c r="S2380" i="1"/>
  <c r="U2380" i="1"/>
  <c r="S2381" i="1"/>
  <c r="U2381" i="1"/>
  <c r="S2382" i="1"/>
  <c r="U2382" i="1"/>
  <c r="S2383" i="1"/>
  <c r="U2383" i="1"/>
  <c r="S2384" i="1"/>
  <c r="U2384" i="1"/>
  <c r="S2385" i="1"/>
  <c r="U2385" i="1"/>
  <c r="S2386" i="1"/>
  <c r="U2386" i="1"/>
  <c r="S2387" i="1"/>
  <c r="U2387" i="1"/>
  <c r="S2388" i="1"/>
  <c r="U2388" i="1"/>
  <c r="S2389" i="1"/>
  <c r="U2389" i="1"/>
  <c r="S2390" i="1"/>
  <c r="U2390" i="1"/>
  <c r="S2391" i="1"/>
  <c r="U2391" i="1"/>
  <c r="S2392" i="1"/>
  <c r="U2392" i="1"/>
  <c r="S2393" i="1"/>
  <c r="U2393" i="1"/>
  <c r="S2394" i="1"/>
  <c r="U2394" i="1"/>
  <c r="S2395" i="1"/>
  <c r="U2395" i="1"/>
  <c r="S2396" i="1"/>
  <c r="U2396" i="1"/>
  <c r="S2397" i="1"/>
  <c r="U2397" i="1"/>
  <c r="S2398" i="1"/>
  <c r="U2398" i="1"/>
  <c r="S2399" i="1"/>
  <c r="U2399" i="1"/>
  <c r="S2400" i="1"/>
  <c r="U2400" i="1"/>
  <c r="S2401" i="1"/>
  <c r="U2401" i="1"/>
  <c r="S2402" i="1"/>
  <c r="U2402" i="1"/>
  <c r="S2403" i="1"/>
  <c r="U2403" i="1"/>
  <c r="S2404" i="1"/>
  <c r="U2404" i="1"/>
  <c r="S2405" i="1"/>
  <c r="U2405" i="1"/>
  <c r="S2406" i="1"/>
  <c r="U2406" i="1"/>
  <c r="S2407" i="1"/>
  <c r="U2407" i="1"/>
  <c r="S2408" i="1"/>
  <c r="U2408" i="1"/>
  <c r="S2409" i="1"/>
  <c r="U2409" i="1"/>
  <c r="S2410" i="1"/>
  <c r="U2410" i="1"/>
  <c r="S2411" i="1"/>
  <c r="U2411" i="1"/>
  <c r="S2412" i="1"/>
  <c r="U2412" i="1"/>
  <c r="S2413" i="1"/>
  <c r="U2413" i="1"/>
  <c r="S2414" i="1"/>
  <c r="U2414" i="1"/>
  <c r="S2415" i="1"/>
  <c r="U2415" i="1"/>
  <c r="S2416" i="1"/>
  <c r="U2416" i="1"/>
  <c r="S2417" i="1"/>
  <c r="U2417" i="1"/>
  <c r="S2418" i="1"/>
  <c r="U2418" i="1"/>
  <c r="S2419" i="1"/>
  <c r="U2419" i="1"/>
  <c r="S2420" i="1"/>
  <c r="U2420" i="1"/>
  <c r="S2421" i="1"/>
  <c r="U2421" i="1"/>
  <c r="S2422" i="1"/>
  <c r="U2422" i="1"/>
  <c r="S2423" i="1"/>
  <c r="U2423" i="1"/>
  <c r="S2424" i="1"/>
  <c r="U2424" i="1"/>
  <c r="S2425" i="1"/>
  <c r="U2425" i="1"/>
  <c r="S2426" i="1"/>
  <c r="U2426" i="1"/>
  <c r="S2427" i="1"/>
  <c r="U2427" i="1"/>
  <c r="S2428" i="1"/>
  <c r="U2428" i="1"/>
  <c r="S2429" i="1"/>
  <c r="U2429" i="1"/>
  <c r="S2430" i="1"/>
  <c r="U2430" i="1"/>
  <c r="S2431" i="1"/>
  <c r="U2431" i="1"/>
  <c r="S2432" i="1"/>
  <c r="U2432" i="1"/>
  <c r="S2433" i="1"/>
  <c r="U2433" i="1"/>
  <c r="S2434" i="1"/>
  <c r="U2434" i="1"/>
  <c r="S2435" i="1"/>
  <c r="U2435" i="1"/>
  <c r="S2436" i="1"/>
  <c r="U2436" i="1"/>
  <c r="S2437" i="1"/>
  <c r="U2437" i="1"/>
  <c r="S2438" i="1"/>
  <c r="U2438" i="1"/>
  <c r="S2439" i="1"/>
  <c r="U2439" i="1"/>
  <c r="S2440" i="1"/>
  <c r="U2440" i="1"/>
  <c r="S2441" i="1"/>
  <c r="U2441" i="1"/>
  <c r="S2442" i="1"/>
  <c r="U2442" i="1"/>
  <c r="S2443" i="1"/>
  <c r="U2443" i="1"/>
  <c r="S2444" i="1"/>
  <c r="U2444" i="1"/>
  <c r="S2445" i="1"/>
  <c r="U2445" i="1"/>
  <c r="S2446" i="1"/>
  <c r="U2446" i="1"/>
  <c r="S2447" i="1"/>
  <c r="U2447" i="1"/>
  <c r="S2448" i="1"/>
  <c r="U2448" i="1"/>
  <c r="S2449" i="1"/>
  <c r="U2449" i="1"/>
  <c r="S2450" i="1"/>
  <c r="U2450" i="1"/>
  <c r="S2451" i="1"/>
  <c r="U2451" i="1"/>
  <c r="S2452" i="1"/>
  <c r="U2452" i="1"/>
  <c r="S2453" i="1"/>
  <c r="U2453" i="1"/>
  <c r="S2454" i="1"/>
  <c r="U2454" i="1"/>
  <c r="S2455" i="1"/>
  <c r="U2455" i="1"/>
  <c r="S2456" i="1"/>
  <c r="U2456" i="1"/>
  <c r="S2457" i="1"/>
  <c r="U2457" i="1"/>
  <c r="S2458" i="1"/>
  <c r="U2458" i="1"/>
  <c r="S2459" i="1"/>
  <c r="U2459" i="1"/>
  <c r="S2460" i="1"/>
  <c r="U2460" i="1"/>
  <c r="S2461" i="1"/>
  <c r="U2461" i="1"/>
  <c r="S2462" i="1"/>
  <c r="U2462" i="1"/>
  <c r="S2463" i="1"/>
  <c r="U2463" i="1"/>
  <c r="S2464" i="1"/>
  <c r="U2464" i="1"/>
  <c r="S2465" i="1"/>
  <c r="U2465" i="1"/>
  <c r="S2466" i="1"/>
  <c r="U2466" i="1"/>
  <c r="S2467" i="1"/>
  <c r="U2467" i="1"/>
  <c r="S2468" i="1"/>
  <c r="U2468" i="1"/>
  <c r="S2469" i="1"/>
  <c r="U2469" i="1"/>
  <c r="S2470" i="1"/>
  <c r="U2470" i="1"/>
  <c r="S2471" i="1"/>
  <c r="U2471" i="1"/>
  <c r="S2472" i="1"/>
  <c r="U2472" i="1"/>
  <c r="S2473" i="1"/>
  <c r="U2473" i="1"/>
  <c r="S2474" i="1"/>
  <c r="U2474" i="1"/>
  <c r="S2475" i="1"/>
  <c r="U2475" i="1"/>
  <c r="S2476" i="1"/>
  <c r="U2476" i="1"/>
  <c r="S2477" i="1"/>
  <c r="U2477" i="1"/>
  <c r="S2478" i="1"/>
  <c r="U2478" i="1"/>
  <c r="S2479" i="1"/>
  <c r="U2479" i="1"/>
  <c r="S2480" i="1"/>
  <c r="U2480" i="1"/>
  <c r="S2481" i="1"/>
  <c r="U2481" i="1"/>
  <c r="S2482" i="1"/>
  <c r="U2482" i="1"/>
  <c r="S2483" i="1"/>
  <c r="U2483" i="1"/>
  <c r="S2484" i="1"/>
  <c r="U2484" i="1"/>
  <c r="S2485" i="1"/>
  <c r="U2485" i="1"/>
  <c r="S2486" i="1"/>
  <c r="U2486" i="1"/>
  <c r="S2487" i="1"/>
  <c r="U2487" i="1"/>
  <c r="S2488" i="1"/>
  <c r="U2488" i="1"/>
  <c r="S2489" i="1"/>
  <c r="U2489" i="1"/>
  <c r="S2490" i="1"/>
  <c r="U2490" i="1"/>
  <c r="S2491" i="1"/>
  <c r="U2491" i="1"/>
  <c r="S2492" i="1"/>
  <c r="U2492" i="1"/>
  <c r="S2493" i="1"/>
  <c r="U2493" i="1"/>
  <c r="S2494" i="1"/>
  <c r="U2494" i="1"/>
  <c r="S2495" i="1"/>
  <c r="U2495" i="1"/>
  <c r="S2496" i="1"/>
  <c r="U2496" i="1"/>
  <c r="S2497" i="1"/>
  <c r="U2497" i="1"/>
  <c r="S2498" i="1"/>
  <c r="U2498" i="1"/>
  <c r="S2499" i="1"/>
  <c r="U2499" i="1"/>
  <c r="S2500" i="1"/>
  <c r="U2500" i="1"/>
  <c r="S2501" i="1"/>
  <c r="U2501" i="1"/>
  <c r="S2502" i="1"/>
  <c r="U2502" i="1"/>
  <c r="S2503" i="1"/>
  <c r="U2503" i="1"/>
  <c r="S2504" i="1"/>
  <c r="U2504" i="1"/>
  <c r="S2505" i="1"/>
  <c r="U2505" i="1"/>
  <c r="S2506" i="1"/>
  <c r="U2506" i="1"/>
  <c r="S2507" i="1"/>
  <c r="U2507" i="1"/>
  <c r="S2508" i="1"/>
  <c r="U2508" i="1"/>
  <c r="S2509" i="1"/>
  <c r="U2509" i="1"/>
  <c r="S2510" i="1"/>
  <c r="U2510" i="1"/>
  <c r="S2511" i="1"/>
  <c r="U2511" i="1"/>
  <c r="S2512" i="1"/>
  <c r="U2512" i="1"/>
  <c r="S2513" i="1"/>
  <c r="U2513" i="1"/>
  <c r="S2514" i="1"/>
  <c r="U2514" i="1"/>
  <c r="S2515" i="1"/>
  <c r="U2515" i="1"/>
  <c r="S2516" i="1"/>
  <c r="U2516" i="1"/>
  <c r="S2517" i="1"/>
  <c r="U2517" i="1"/>
  <c r="S2518" i="1"/>
  <c r="U2518" i="1"/>
  <c r="S2519" i="1"/>
  <c r="U2519" i="1"/>
  <c r="S2520" i="1"/>
  <c r="U2520" i="1"/>
  <c r="S2521" i="1"/>
  <c r="U2521" i="1"/>
  <c r="S2522" i="1"/>
  <c r="U2522" i="1"/>
  <c r="S2523" i="1"/>
  <c r="U2523" i="1"/>
  <c r="S2524" i="1"/>
  <c r="U2524" i="1"/>
  <c r="S2525" i="1"/>
  <c r="U2525" i="1"/>
  <c r="S2526" i="1"/>
  <c r="U2526" i="1"/>
  <c r="S2527" i="1"/>
  <c r="U2527" i="1"/>
  <c r="S2528" i="1"/>
  <c r="U2528" i="1"/>
  <c r="S2529" i="1"/>
  <c r="U2529" i="1"/>
  <c r="S2530" i="1"/>
  <c r="U2530" i="1"/>
  <c r="S2531" i="1"/>
  <c r="U2531" i="1"/>
  <c r="S2532" i="1"/>
  <c r="U2532" i="1"/>
  <c r="S2533" i="1"/>
  <c r="U2533" i="1"/>
  <c r="S2534" i="1"/>
  <c r="U2534" i="1"/>
  <c r="S2535" i="1"/>
  <c r="U2535" i="1"/>
  <c r="S2536" i="1"/>
  <c r="U2536" i="1"/>
  <c r="S2537" i="1"/>
  <c r="U2537" i="1"/>
  <c r="S2538" i="1"/>
  <c r="U2538" i="1"/>
  <c r="S2539" i="1"/>
  <c r="U2539" i="1"/>
  <c r="S2540" i="1"/>
  <c r="U2540" i="1"/>
  <c r="S2541" i="1"/>
  <c r="U2541" i="1"/>
  <c r="S2542" i="1"/>
  <c r="U2542" i="1"/>
  <c r="S2543" i="1"/>
  <c r="U2543" i="1"/>
  <c r="S2544" i="1"/>
  <c r="U2544" i="1"/>
  <c r="S2545" i="1"/>
  <c r="U2545" i="1"/>
  <c r="S2546" i="1"/>
  <c r="U2546" i="1"/>
  <c r="S2547" i="1"/>
  <c r="U2547" i="1"/>
  <c r="S2548" i="1"/>
  <c r="U2548" i="1"/>
  <c r="S2549" i="1"/>
  <c r="U2549" i="1"/>
  <c r="S2550" i="1"/>
  <c r="U2550" i="1"/>
  <c r="S2551" i="1"/>
  <c r="U2551" i="1"/>
  <c r="S2552" i="1"/>
  <c r="U2552" i="1"/>
  <c r="S2553" i="1"/>
  <c r="U2553" i="1"/>
  <c r="S2554" i="1"/>
  <c r="U2554" i="1"/>
  <c r="S2555" i="1"/>
  <c r="U2555" i="1"/>
  <c r="S2556" i="1"/>
  <c r="U2556" i="1"/>
  <c r="S2557" i="1"/>
  <c r="U2557" i="1"/>
  <c r="S2558" i="1"/>
  <c r="U2558" i="1"/>
  <c r="S2559" i="1"/>
  <c r="U2559" i="1"/>
  <c r="S2560" i="1"/>
  <c r="U2560" i="1"/>
  <c r="S2561" i="1"/>
  <c r="U2561" i="1"/>
  <c r="S2562" i="1"/>
  <c r="U2562" i="1"/>
  <c r="S2563" i="1"/>
  <c r="U2563" i="1"/>
  <c r="S2564" i="1"/>
  <c r="U2564" i="1"/>
  <c r="S2565" i="1"/>
  <c r="U2565" i="1"/>
  <c r="S2566" i="1"/>
  <c r="U2566" i="1"/>
  <c r="S2567" i="1"/>
  <c r="U2567" i="1"/>
  <c r="S2568" i="1"/>
  <c r="U2568" i="1"/>
  <c r="S2569" i="1"/>
  <c r="U2569" i="1"/>
  <c r="S2570" i="1"/>
  <c r="U2570" i="1"/>
  <c r="S2571" i="1"/>
  <c r="U2571" i="1"/>
  <c r="S2572" i="1"/>
  <c r="U2572" i="1"/>
  <c r="S2573" i="1"/>
  <c r="U2573" i="1"/>
  <c r="S2574" i="1"/>
  <c r="U2574" i="1"/>
  <c r="S2575" i="1"/>
  <c r="U2575" i="1"/>
  <c r="S2576" i="1"/>
  <c r="U2576" i="1"/>
  <c r="S2577" i="1"/>
  <c r="U2577" i="1"/>
  <c r="S2578" i="1"/>
  <c r="U2578" i="1"/>
  <c r="S2579" i="1"/>
  <c r="U2579" i="1"/>
  <c r="S2580" i="1"/>
  <c r="U2580" i="1"/>
  <c r="S2581" i="1"/>
  <c r="U2581" i="1"/>
  <c r="S2582" i="1"/>
  <c r="U2582" i="1"/>
  <c r="S2583" i="1"/>
  <c r="U2583" i="1"/>
  <c r="S2584" i="1"/>
  <c r="U2584" i="1"/>
  <c r="S2585" i="1"/>
  <c r="U2585" i="1"/>
  <c r="S2586" i="1"/>
  <c r="U2586" i="1"/>
  <c r="S2587" i="1"/>
  <c r="U2587" i="1"/>
  <c r="S2588" i="1"/>
  <c r="U2588" i="1"/>
  <c r="S2589" i="1"/>
  <c r="U2589" i="1"/>
  <c r="S2590" i="1"/>
  <c r="U2590" i="1"/>
  <c r="S2591" i="1"/>
  <c r="U2591" i="1"/>
  <c r="S2592" i="1"/>
  <c r="U2592" i="1"/>
  <c r="S2593" i="1"/>
  <c r="U2593" i="1"/>
  <c r="S2594" i="1"/>
  <c r="U2594" i="1"/>
  <c r="S2595" i="1"/>
  <c r="U2595" i="1"/>
  <c r="S2596" i="1"/>
  <c r="U2596" i="1"/>
  <c r="S2597" i="1"/>
  <c r="U2597" i="1"/>
  <c r="S2598" i="1"/>
  <c r="U2598" i="1"/>
  <c r="S2599" i="1"/>
  <c r="U2599" i="1"/>
  <c r="S2600" i="1"/>
  <c r="U2600" i="1"/>
  <c r="S2601" i="1"/>
  <c r="U2601" i="1"/>
  <c r="S2602" i="1"/>
  <c r="U2602" i="1"/>
  <c r="S2603" i="1"/>
  <c r="U2603" i="1"/>
  <c r="S2604" i="1"/>
  <c r="U2604" i="1"/>
  <c r="S2605" i="1"/>
  <c r="U2605" i="1"/>
  <c r="S2606" i="1"/>
  <c r="U2606" i="1"/>
  <c r="S2607" i="1"/>
  <c r="U2607" i="1"/>
  <c r="S2608" i="1"/>
  <c r="U2608" i="1"/>
  <c r="S2609" i="1"/>
  <c r="U2609" i="1"/>
  <c r="S2610" i="1"/>
  <c r="U2610" i="1"/>
  <c r="S2611" i="1"/>
  <c r="U2611" i="1"/>
  <c r="S2612" i="1"/>
  <c r="U2612" i="1"/>
  <c r="S2613" i="1"/>
  <c r="U2613" i="1"/>
  <c r="S2614" i="1"/>
  <c r="U2614" i="1"/>
  <c r="S2615" i="1"/>
  <c r="U2615" i="1"/>
  <c r="S2616" i="1"/>
  <c r="U2616" i="1"/>
  <c r="S2617" i="1"/>
  <c r="U2617" i="1"/>
  <c r="S2618" i="1"/>
  <c r="U2618" i="1"/>
  <c r="S2619" i="1"/>
  <c r="U2619" i="1"/>
  <c r="S2620" i="1"/>
  <c r="U2620" i="1"/>
  <c r="S2621" i="1"/>
  <c r="U2621" i="1"/>
  <c r="S2622" i="1"/>
  <c r="U2622" i="1"/>
  <c r="S2623" i="1"/>
  <c r="U2623" i="1"/>
  <c r="S2624" i="1"/>
  <c r="U2624" i="1"/>
  <c r="S2625" i="1"/>
  <c r="U2625" i="1"/>
  <c r="S2626" i="1"/>
  <c r="U2626" i="1"/>
  <c r="S2627" i="1"/>
  <c r="U2627" i="1"/>
  <c r="S2628" i="1"/>
  <c r="U2628" i="1"/>
  <c r="S2629" i="1"/>
  <c r="U2629" i="1"/>
  <c r="S2630" i="1"/>
  <c r="U2630" i="1"/>
  <c r="S2631" i="1"/>
  <c r="U2631" i="1"/>
  <c r="S2632" i="1"/>
  <c r="U2632" i="1"/>
  <c r="S2633" i="1"/>
  <c r="U2633" i="1"/>
  <c r="S2634" i="1"/>
  <c r="U2634" i="1"/>
  <c r="S2635" i="1"/>
  <c r="U2635" i="1"/>
  <c r="S2636" i="1"/>
  <c r="U2636" i="1"/>
  <c r="S2637" i="1"/>
  <c r="U2637" i="1"/>
  <c r="S2638" i="1"/>
  <c r="U2638" i="1"/>
  <c r="S2639" i="1"/>
  <c r="U2639" i="1"/>
  <c r="S2640" i="1"/>
  <c r="U2640" i="1"/>
  <c r="S2641" i="1"/>
  <c r="U2641" i="1"/>
  <c r="S2642" i="1"/>
  <c r="U2642" i="1"/>
  <c r="S2643" i="1"/>
  <c r="U2643" i="1"/>
  <c r="S2644" i="1"/>
  <c r="U2644" i="1"/>
  <c r="S2645" i="1"/>
  <c r="U2645" i="1"/>
  <c r="S2646" i="1"/>
  <c r="U2646" i="1"/>
  <c r="S2647" i="1"/>
  <c r="U2647" i="1"/>
  <c r="S2648" i="1"/>
  <c r="U2648" i="1"/>
  <c r="S2649" i="1"/>
  <c r="U2649" i="1"/>
  <c r="S2650" i="1"/>
  <c r="U2650" i="1"/>
  <c r="S2651" i="1"/>
  <c r="U2651" i="1"/>
  <c r="S2652" i="1"/>
  <c r="U2652" i="1"/>
  <c r="S2653" i="1"/>
  <c r="U2653" i="1"/>
  <c r="S2654" i="1"/>
  <c r="U2654" i="1"/>
  <c r="S2655" i="1"/>
  <c r="U2655" i="1"/>
  <c r="S2656" i="1"/>
  <c r="U2656" i="1"/>
  <c r="S2657" i="1"/>
  <c r="U2657" i="1"/>
  <c r="S2658" i="1"/>
  <c r="U2658" i="1"/>
  <c r="S2659" i="1"/>
  <c r="U2659" i="1"/>
  <c r="S2660" i="1"/>
  <c r="U2660" i="1"/>
  <c r="S2661" i="1"/>
  <c r="U2661" i="1"/>
  <c r="S2662" i="1"/>
  <c r="U2662" i="1"/>
  <c r="S2663" i="1"/>
  <c r="U2663" i="1"/>
  <c r="S2664" i="1"/>
  <c r="U2664" i="1"/>
  <c r="S2665" i="1"/>
  <c r="U2665" i="1"/>
  <c r="S2666" i="1"/>
  <c r="U2666" i="1"/>
  <c r="S2667" i="1"/>
  <c r="U2667" i="1"/>
  <c r="S2668" i="1"/>
  <c r="U2668" i="1"/>
  <c r="S2669" i="1"/>
  <c r="U2669" i="1"/>
  <c r="S2670" i="1"/>
  <c r="U2670" i="1"/>
  <c r="S2671" i="1"/>
  <c r="U2671" i="1"/>
  <c r="S2672" i="1"/>
  <c r="U2672" i="1"/>
  <c r="S2673" i="1"/>
  <c r="U2673" i="1"/>
  <c r="S2674" i="1"/>
  <c r="U2674" i="1"/>
  <c r="S2675" i="1"/>
  <c r="U2675" i="1"/>
  <c r="S2676" i="1"/>
  <c r="U2676" i="1"/>
  <c r="S2677" i="1"/>
  <c r="U2677" i="1"/>
  <c r="S2678" i="1"/>
  <c r="U2678" i="1"/>
  <c r="S2679" i="1"/>
  <c r="U2679" i="1"/>
  <c r="S2680" i="1"/>
  <c r="U2680" i="1"/>
  <c r="S2681" i="1"/>
  <c r="U2681" i="1"/>
  <c r="S2682" i="1"/>
  <c r="U2682" i="1"/>
  <c r="S2683" i="1"/>
  <c r="U2683" i="1"/>
  <c r="S2684" i="1"/>
  <c r="U2684" i="1"/>
  <c r="S2685" i="1"/>
  <c r="U2685" i="1"/>
  <c r="S2686" i="1"/>
  <c r="U2686" i="1"/>
  <c r="S2687" i="1"/>
  <c r="U2687" i="1"/>
  <c r="S2688" i="1"/>
  <c r="U2688" i="1"/>
  <c r="S2689" i="1"/>
  <c r="U2689" i="1"/>
  <c r="S2690" i="1"/>
  <c r="U2690" i="1"/>
  <c r="S2691" i="1"/>
  <c r="U2691" i="1"/>
  <c r="S2692" i="1"/>
  <c r="U2692" i="1"/>
  <c r="S2693" i="1"/>
  <c r="U2693" i="1"/>
  <c r="S2694" i="1"/>
  <c r="U2694" i="1"/>
  <c r="S2695" i="1"/>
  <c r="U2695" i="1"/>
  <c r="S2696" i="1"/>
  <c r="U2696" i="1"/>
  <c r="S2697" i="1"/>
  <c r="U2697" i="1"/>
  <c r="S2698" i="1"/>
  <c r="U2698" i="1"/>
  <c r="S2699" i="1"/>
  <c r="U2699" i="1"/>
  <c r="S2700" i="1"/>
  <c r="U2700" i="1"/>
  <c r="S2701" i="1"/>
  <c r="U2701" i="1"/>
  <c r="S2702" i="1"/>
  <c r="U2702" i="1"/>
  <c r="S2703" i="1"/>
  <c r="U2703" i="1"/>
  <c r="S2704" i="1"/>
  <c r="U2704" i="1"/>
  <c r="S2705" i="1"/>
  <c r="U2705" i="1"/>
  <c r="S2706" i="1"/>
  <c r="U2706" i="1"/>
  <c r="S2707" i="1"/>
  <c r="U2707" i="1"/>
  <c r="S2708" i="1"/>
  <c r="U2708" i="1"/>
  <c r="S2709" i="1"/>
  <c r="U2709" i="1"/>
  <c r="S2710" i="1"/>
  <c r="U2710" i="1"/>
  <c r="S2711" i="1"/>
  <c r="U2711" i="1"/>
  <c r="S2712" i="1"/>
  <c r="U2712" i="1"/>
  <c r="S2713" i="1"/>
  <c r="U2713" i="1"/>
  <c r="S2714" i="1"/>
  <c r="U2714" i="1"/>
  <c r="S2715" i="1"/>
  <c r="U2715" i="1"/>
  <c r="S2716" i="1"/>
  <c r="U2716" i="1"/>
  <c r="S2717" i="1"/>
  <c r="U2717" i="1"/>
  <c r="S2718" i="1"/>
  <c r="U2718" i="1"/>
  <c r="S2719" i="1"/>
  <c r="U2719" i="1"/>
  <c r="S2720" i="1"/>
  <c r="U2720" i="1"/>
  <c r="S2721" i="1"/>
  <c r="U2721" i="1"/>
  <c r="S2722" i="1"/>
  <c r="U2722" i="1"/>
  <c r="S2723" i="1"/>
  <c r="U2723" i="1"/>
  <c r="S2724" i="1"/>
  <c r="U2724" i="1"/>
  <c r="S2725" i="1"/>
  <c r="U2725" i="1"/>
  <c r="S2726" i="1"/>
  <c r="U2726" i="1"/>
  <c r="S2727" i="1"/>
  <c r="U2727" i="1"/>
  <c r="S2728" i="1"/>
  <c r="U2728" i="1"/>
  <c r="S2729" i="1"/>
  <c r="U2729" i="1"/>
  <c r="S2730" i="1"/>
  <c r="U2730" i="1"/>
  <c r="S2731" i="1"/>
  <c r="U2731" i="1"/>
  <c r="S2732" i="1"/>
  <c r="U2732" i="1"/>
  <c r="S2733" i="1"/>
  <c r="U2733" i="1"/>
  <c r="S2734" i="1"/>
  <c r="U2734" i="1"/>
  <c r="S2735" i="1"/>
  <c r="U2735" i="1"/>
  <c r="S2736" i="1"/>
  <c r="U2736" i="1"/>
  <c r="S2737" i="1"/>
  <c r="U2737" i="1"/>
  <c r="S2738" i="1"/>
  <c r="U2738" i="1"/>
  <c r="S2739" i="1"/>
  <c r="U2739" i="1"/>
  <c r="S2740" i="1"/>
  <c r="U2740" i="1"/>
  <c r="S2741" i="1"/>
  <c r="U2741" i="1"/>
  <c r="S2742" i="1"/>
  <c r="U2742" i="1"/>
  <c r="S2743" i="1"/>
  <c r="U2743" i="1"/>
  <c r="S2744" i="1"/>
  <c r="U2744" i="1"/>
  <c r="S2745" i="1"/>
  <c r="U2745" i="1"/>
  <c r="S2746" i="1"/>
  <c r="U2746" i="1"/>
  <c r="S2747" i="1"/>
  <c r="U2747" i="1"/>
  <c r="S2748" i="1"/>
  <c r="U2748" i="1"/>
  <c r="S2749" i="1"/>
  <c r="U2749" i="1"/>
  <c r="S2750" i="1"/>
  <c r="U2750" i="1"/>
  <c r="S2751" i="1"/>
  <c r="U2751" i="1"/>
  <c r="S2752" i="1"/>
  <c r="U2752" i="1"/>
  <c r="S2753" i="1"/>
  <c r="U2753" i="1"/>
  <c r="S2754" i="1"/>
  <c r="U2754" i="1"/>
  <c r="S2755" i="1"/>
  <c r="U2755" i="1"/>
  <c r="S2756" i="1"/>
  <c r="U2756" i="1"/>
  <c r="S2757" i="1"/>
  <c r="U2757" i="1"/>
  <c r="S2758" i="1"/>
  <c r="U2758" i="1"/>
  <c r="S2759" i="1"/>
  <c r="U2759" i="1"/>
  <c r="S2760" i="1"/>
  <c r="U2760" i="1"/>
  <c r="S2761" i="1"/>
  <c r="U2761" i="1"/>
  <c r="S2762" i="1"/>
  <c r="U2762" i="1"/>
  <c r="S2763" i="1"/>
  <c r="U2763" i="1"/>
  <c r="S2764" i="1"/>
  <c r="U2764" i="1"/>
  <c r="S2765" i="1"/>
  <c r="U2765" i="1"/>
  <c r="S2766" i="1"/>
  <c r="U2766" i="1"/>
  <c r="S2767" i="1"/>
  <c r="U2767" i="1"/>
  <c r="S2768" i="1"/>
  <c r="U2768" i="1"/>
  <c r="S2769" i="1"/>
  <c r="U2769" i="1"/>
  <c r="S2770" i="1"/>
  <c r="U2770" i="1"/>
  <c r="S2771" i="1"/>
  <c r="U2771" i="1"/>
  <c r="S2772" i="1"/>
  <c r="U2772" i="1"/>
  <c r="S2773" i="1"/>
  <c r="U2773" i="1"/>
  <c r="S2774" i="1"/>
  <c r="U2774" i="1"/>
  <c r="S2775" i="1"/>
  <c r="U2775" i="1"/>
  <c r="S2776" i="1"/>
  <c r="U2776" i="1"/>
  <c r="S2777" i="1"/>
  <c r="U2777" i="1"/>
  <c r="S2778" i="1"/>
  <c r="U2778" i="1"/>
  <c r="S2779" i="1"/>
  <c r="U2779" i="1"/>
  <c r="S2780" i="1"/>
  <c r="U2780" i="1"/>
  <c r="S2781" i="1"/>
  <c r="U2781" i="1"/>
  <c r="S2782" i="1"/>
  <c r="U2782" i="1"/>
  <c r="S2783" i="1"/>
  <c r="U2783" i="1"/>
  <c r="S2784" i="1"/>
  <c r="U2784" i="1"/>
  <c r="S2785" i="1"/>
  <c r="U2785" i="1"/>
  <c r="S2786" i="1"/>
  <c r="U2786" i="1"/>
  <c r="S2787" i="1"/>
  <c r="U2787" i="1"/>
  <c r="S2788" i="1"/>
  <c r="U2788" i="1"/>
  <c r="S2789" i="1"/>
  <c r="U2789" i="1"/>
  <c r="S2790" i="1"/>
  <c r="U2790" i="1"/>
  <c r="S2791" i="1"/>
  <c r="U2791" i="1"/>
  <c r="S2792" i="1"/>
  <c r="U2792" i="1"/>
  <c r="S2793" i="1"/>
  <c r="U2793" i="1"/>
  <c r="S2794" i="1"/>
  <c r="U2794" i="1"/>
  <c r="S2795" i="1"/>
  <c r="U2795" i="1"/>
  <c r="S2796" i="1"/>
  <c r="U2796" i="1"/>
  <c r="S2797" i="1"/>
  <c r="U2797" i="1"/>
  <c r="S2798" i="1"/>
  <c r="U2798" i="1"/>
  <c r="S2799" i="1"/>
  <c r="U2799" i="1"/>
  <c r="S2800" i="1"/>
  <c r="U2800" i="1"/>
  <c r="S2801" i="1"/>
  <c r="U2801" i="1"/>
  <c r="S2802" i="1"/>
  <c r="U2802" i="1"/>
  <c r="S2803" i="1"/>
  <c r="U2803" i="1"/>
  <c r="S2804" i="1"/>
  <c r="U2804" i="1"/>
  <c r="S2805" i="1"/>
  <c r="U2805" i="1"/>
  <c r="S2806" i="1"/>
  <c r="U2806" i="1"/>
  <c r="S2807" i="1"/>
  <c r="U2807" i="1"/>
  <c r="S2808" i="1"/>
  <c r="U2808" i="1"/>
  <c r="S2809" i="1"/>
  <c r="U2809" i="1"/>
  <c r="S2810" i="1"/>
  <c r="U2810" i="1"/>
  <c r="S2811" i="1"/>
  <c r="U2811" i="1"/>
  <c r="S2812" i="1"/>
  <c r="U2812" i="1"/>
  <c r="S2813" i="1"/>
  <c r="U2813" i="1"/>
  <c r="S2814" i="1"/>
  <c r="U2814" i="1"/>
  <c r="S2815" i="1"/>
  <c r="U2815" i="1"/>
  <c r="S2816" i="1"/>
  <c r="U2816" i="1"/>
  <c r="S2817" i="1"/>
  <c r="U2817" i="1"/>
  <c r="S2818" i="1"/>
  <c r="U2818" i="1"/>
  <c r="S2819" i="1"/>
  <c r="U2819" i="1"/>
  <c r="S2820" i="1"/>
  <c r="U2820" i="1"/>
  <c r="S2821" i="1"/>
  <c r="U2821" i="1"/>
  <c r="S2822" i="1"/>
  <c r="U2822" i="1"/>
  <c r="S2823" i="1"/>
  <c r="U2823" i="1"/>
  <c r="S2824" i="1"/>
  <c r="U2824" i="1"/>
  <c r="S2825" i="1"/>
  <c r="U2825" i="1"/>
  <c r="S2826" i="1"/>
  <c r="U2826" i="1"/>
  <c r="S2827" i="1"/>
  <c r="U2827" i="1"/>
  <c r="S2828" i="1"/>
  <c r="U2828" i="1"/>
  <c r="S2829" i="1"/>
  <c r="U2829" i="1"/>
  <c r="S2830" i="1"/>
  <c r="U2830" i="1"/>
  <c r="S2831" i="1"/>
  <c r="U2831" i="1"/>
  <c r="S2832" i="1"/>
  <c r="U2832" i="1"/>
  <c r="S2833" i="1"/>
  <c r="U2833" i="1"/>
  <c r="S2834" i="1"/>
  <c r="U2834" i="1"/>
  <c r="S2835" i="1"/>
  <c r="U2835" i="1"/>
  <c r="S2836" i="1"/>
  <c r="U2836" i="1"/>
  <c r="S2837" i="1"/>
  <c r="U2837" i="1"/>
  <c r="S2838" i="1"/>
  <c r="U2838" i="1"/>
  <c r="S2839" i="1"/>
  <c r="U2839" i="1"/>
  <c r="S2840" i="1"/>
  <c r="U2840" i="1"/>
  <c r="S2841" i="1"/>
  <c r="U2841" i="1"/>
  <c r="S2842" i="1"/>
  <c r="U2842" i="1"/>
  <c r="S2843" i="1"/>
  <c r="U2843" i="1"/>
  <c r="S2844" i="1"/>
  <c r="U2844" i="1"/>
  <c r="S2845" i="1"/>
  <c r="U2845" i="1"/>
  <c r="S2846" i="1"/>
  <c r="U2846" i="1"/>
  <c r="S2847" i="1"/>
  <c r="U2847" i="1"/>
  <c r="S2848" i="1"/>
  <c r="U2848" i="1"/>
  <c r="S2849" i="1"/>
  <c r="U2849" i="1"/>
  <c r="S2850" i="1"/>
  <c r="U2850" i="1"/>
  <c r="S2851" i="1"/>
  <c r="U2851" i="1"/>
  <c r="S2852" i="1"/>
  <c r="U2852" i="1"/>
  <c r="S2853" i="1"/>
  <c r="U2853" i="1"/>
  <c r="S2854" i="1"/>
  <c r="U2854" i="1"/>
  <c r="S2855" i="1"/>
  <c r="U2855" i="1"/>
  <c r="S2856" i="1"/>
  <c r="U2856" i="1"/>
  <c r="S2857" i="1"/>
  <c r="U2857" i="1"/>
  <c r="S2858" i="1"/>
  <c r="U2858" i="1"/>
  <c r="S2859" i="1"/>
  <c r="U2859" i="1"/>
  <c r="S2860" i="1"/>
  <c r="U2860" i="1"/>
  <c r="S2861" i="1"/>
  <c r="U2861" i="1"/>
  <c r="S2862" i="1"/>
  <c r="U2862" i="1"/>
  <c r="S2863" i="1"/>
  <c r="U2863" i="1"/>
  <c r="S2864" i="1"/>
  <c r="U2864" i="1"/>
  <c r="S2865" i="1"/>
  <c r="U2865" i="1"/>
  <c r="S2866" i="1"/>
  <c r="U2866" i="1"/>
  <c r="S2867" i="1"/>
  <c r="U2867" i="1"/>
  <c r="S2868" i="1"/>
  <c r="U2868" i="1"/>
  <c r="S2869" i="1"/>
  <c r="U2869" i="1"/>
  <c r="S2870" i="1"/>
  <c r="U2870" i="1"/>
  <c r="S2871" i="1"/>
  <c r="U2871" i="1"/>
  <c r="S2872" i="1"/>
  <c r="U2872" i="1"/>
  <c r="S2873" i="1"/>
  <c r="U2873" i="1"/>
  <c r="S2874" i="1"/>
  <c r="U2874" i="1"/>
  <c r="S2875" i="1"/>
  <c r="U2875" i="1"/>
  <c r="S2876" i="1"/>
  <c r="U2876" i="1"/>
  <c r="S2877" i="1"/>
  <c r="U2877" i="1"/>
  <c r="S2878" i="1"/>
  <c r="U2878" i="1"/>
  <c r="S2879" i="1"/>
  <c r="U2879" i="1"/>
  <c r="S2880" i="1"/>
  <c r="U2880" i="1"/>
  <c r="S2881" i="1"/>
  <c r="U2881" i="1"/>
  <c r="S2882" i="1"/>
  <c r="U2882" i="1"/>
  <c r="S2883" i="1"/>
  <c r="U2883" i="1"/>
  <c r="S2884" i="1"/>
  <c r="U2884" i="1"/>
  <c r="S2885" i="1"/>
  <c r="U2885" i="1"/>
  <c r="S2886" i="1"/>
  <c r="U2886" i="1"/>
  <c r="S2887" i="1"/>
  <c r="U2887" i="1"/>
  <c r="S2888" i="1"/>
  <c r="U2888" i="1"/>
  <c r="S2889" i="1"/>
  <c r="U2889" i="1"/>
  <c r="S2890" i="1"/>
  <c r="U2890" i="1"/>
  <c r="S2891" i="1"/>
  <c r="U2891" i="1"/>
  <c r="S2892" i="1"/>
  <c r="U2892" i="1"/>
  <c r="S2893" i="1"/>
  <c r="U2893" i="1"/>
  <c r="S2894" i="1"/>
  <c r="U2894" i="1"/>
  <c r="S2895" i="1"/>
  <c r="U2895" i="1"/>
  <c r="S2896" i="1"/>
  <c r="U2896" i="1"/>
  <c r="S2897" i="1"/>
  <c r="U2897" i="1"/>
  <c r="S2898" i="1"/>
  <c r="U2898" i="1"/>
  <c r="S2899" i="1"/>
  <c r="U2899" i="1"/>
  <c r="S2900" i="1"/>
  <c r="U2900" i="1"/>
  <c r="S2901" i="1"/>
  <c r="U2901" i="1"/>
  <c r="S2902" i="1"/>
  <c r="U2902" i="1"/>
  <c r="S2903" i="1"/>
  <c r="U2903" i="1"/>
  <c r="S2904" i="1"/>
  <c r="U2904" i="1"/>
  <c r="S2905" i="1"/>
  <c r="U2905" i="1"/>
  <c r="S2906" i="1"/>
  <c r="U2906" i="1"/>
  <c r="S2907" i="1"/>
  <c r="U2907" i="1"/>
  <c r="S2908" i="1"/>
  <c r="U2908" i="1"/>
  <c r="S2909" i="1"/>
  <c r="U2909" i="1"/>
  <c r="S2910" i="1"/>
  <c r="U2910" i="1"/>
  <c r="S2911" i="1"/>
  <c r="U2911" i="1"/>
  <c r="S2912" i="1"/>
  <c r="U2912" i="1"/>
  <c r="S2913" i="1"/>
  <c r="U2913" i="1"/>
  <c r="S2914" i="1"/>
  <c r="U2914" i="1"/>
  <c r="S2915" i="1"/>
  <c r="U2915" i="1"/>
  <c r="S2916" i="1"/>
  <c r="U2916" i="1"/>
  <c r="S2917" i="1"/>
  <c r="U2917" i="1"/>
  <c r="S2918" i="1"/>
  <c r="U2918" i="1"/>
  <c r="S2919" i="1"/>
  <c r="U2919" i="1"/>
  <c r="S2920" i="1"/>
  <c r="U2920" i="1"/>
  <c r="S2921" i="1"/>
  <c r="U2921" i="1"/>
  <c r="S2922" i="1"/>
  <c r="U2922" i="1"/>
  <c r="S2923" i="1"/>
  <c r="U2923" i="1"/>
  <c r="S2924" i="1"/>
  <c r="U2924" i="1"/>
  <c r="S2925" i="1"/>
  <c r="U2925" i="1"/>
  <c r="S2926" i="1"/>
  <c r="U2926" i="1"/>
  <c r="S2927" i="1"/>
  <c r="U2927" i="1"/>
  <c r="S2928" i="1"/>
  <c r="U2928" i="1"/>
  <c r="S2929" i="1"/>
  <c r="U2929" i="1"/>
  <c r="S2930" i="1"/>
  <c r="U2930" i="1"/>
  <c r="S2931" i="1"/>
  <c r="U2931" i="1"/>
  <c r="S2932" i="1"/>
  <c r="U2932" i="1"/>
  <c r="S2933" i="1"/>
  <c r="U2933" i="1"/>
  <c r="S2934" i="1"/>
  <c r="U2934" i="1"/>
  <c r="S2935" i="1"/>
  <c r="U2935" i="1"/>
  <c r="S2936" i="1"/>
  <c r="U2936" i="1"/>
  <c r="S2937" i="1"/>
  <c r="U2937" i="1"/>
  <c r="S2938" i="1"/>
  <c r="U2938" i="1"/>
  <c r="S2939" i="1"/>
  <c r="U2939" i="1"/>
  <c r="S2940" i="1"/>
  <c r="U2940" i="1"/>
  <c r="S2941" i="1"/>
  <c r="U2941" i="1"/>
  <c r="S2942" i="1"/>
  <c r="U2942" i="1"/>
  <c r="S2943" i="1"/>
  <c r="U2943" i="1"/>
  <c r="S2944" i="1"/>
  <c r="U2944" i="1"/>
  <c r="S2945" i="1"/>
  <c r="U2945" i="1"/>
  <c r="S2946" i="1"/>
  <c r="U2946" i="1"/>
  <c r="S2947" i="1"/>
  <c r="U2947" i="1"/>
  <c r="S2948" i="1"/>
  <c r="U2948" i="1"/>
  <c r="S2949" i="1"/>
  <c r="U2949" i="1"/>
  <c r="S2950" i="1"/>
  <c r="U2950" i="1"/>
  <c r="S2951" i="1"/>
  <c r="U2951" i="1"/>
  <c r="S2952" i="1"/>
  <c r="U2952" i="1"/>
  <c r="S2953" i="1"/>
  <c r="U2953" i="1"/>
  <c r="S2954" i="1"/>
  <c r="U2954" i="1"/>
  <c r="S2955" i="1"/>
  <c r="U2955" i="1"/>
  <c r="S2956" i="1"/>
  <c r="U2956" i="1"/>
  <c r="S2957" i="1"/>
  <c r="U2957" i="1"/>
  <c r="S2958" i="1"/>
  <c r="U2958" i="1"/>
  <c r="S2959" i="1"/>
  <c r="U2959" i="1"/>
  <c r="S2960" i="1"/>
  <c r="U2960" i="1"/>
  <c r="S2961" i="1"/>
  <c r="U2961" i="1"/>
  <c r="S2962" i="1"/>
  <c r="U2962" i="1"/>
  <c r="S2963" i="1"/>
  <c r="U2963" i="1"/>
  <c r="S2964" i="1"/>
  <c r="U2964" i="1"/>
  <c r="S2965" i="1"/>
  <c r="U2965" i="1"/>
  <c r="S2966" i="1"/>
  <c r="U2966" i="1"/>
  <c r="S2967" i="1"/>
  <c r="U2967" i="1"/>
  <c r="S2968" i="1"/>
  <c r="U2968" i="1"/>
  <c r="S2969" i="1"/>
  <c r="U2969" i="1"/>
  <c r="S2970" i="1"/>
  <c r="U2970" i="1"/>
  <c r="S2971" i="1"/>
  <c r="U2971" i="1"/>
  <c r="S2972" i="1"/>
  <c r="U2972" i="1"/>
  <c r="S2973" i="1"/>
  <c r="U2973" i="1"/>
  <c r="S2974" i="1"/>
  <c r="U2974" i="1"/>
  <c r="S2975" i="1"/>
  <c r="U2975" i="1"/>
  <c r="S2976" i="1"/>
  <c r="U2976" i="1"/>
  <c r="S2977" i="1"/>
  <c r="U2977" i="1"/>
  <c r="S2978" i="1"/>
  <c r="U2978" i="1"/>
  <c r="S2979" i="1"/>
  <c r="U2979" i="1"/>
  <c r="S2980" i="1"/>
  <c r="U2980" i="1"/>
  <c r="S2981" i="1"/>
  <c r="U2981" i="1"/>
  <c r="S2982" i="1"/>
  <c r="U2982" i="1"/>
  <c r="S2983" i="1"/>
  <c r="U2983" i="1"/>
  <c r="S2984" i="1"/>
  <c r="U2984" i="1"/>
  <c r="S2985" i="1"/>
  <c r="U2985" i="1"/>
  <c r="S2986" i="1"/>
  <c r="U2986" i="1"/>
  <c r="S2987" i="1"/>
  <c r="U2987" i="1"/>
  <c r="S2988" i="1"/>
  <c r="U2988" i="1"/>
  <c r="S2989" i="1"/>
  <c r="U2989" i="1"/>
  <c r="S2990" i="1"/>
  <c r="U2990" i="1"/>
  <c r="S2991" i="1"/>
  <c r="U2991" i="1"/>
  <c r="S2992" i="1"/>
  <c r="U2992" i="1"/>
  <c r="S2993" i="1"/>
  <c r="U2993" i="1"/>
  <c r="S2994" i="1"/>
  <c r="U2994" i="1"/>
  <c r="S2995" i="1"/>
  <c r="U2995" i="1"/>
  <c r="S2996" i="1"/>
  <c r="U2996" i="1"/>
  <c r="S2997" i="1"/>
  <c r="U2997" i="1"/>
  <c r="S2998" i="1"/>
  <c r="U2998" i="1"/>
  <c r="S2999" i="1"/>
  <c r="U2999" i="1"/>
  <c r="S3000" i="1"/>
  <c r="U3000" i="1"/>
  <c r="S3001" i="1"/>
  <c r="U3001" i="1"/>
  <c r="S3002" i="1"/>
  <c r="U3002" i="1"/>
  <c r="S3003" i="1"/>
  <c r="U3003" i="1"/>
  <c r="S3004" i="1"/>
  <c r="U3004" i="1"/>
  <c r="S3005" i="1"/>
  <c r="U3005" i="1"/>
  <c r="S3006" i="1"/>
  <c r="U3006" i="1"/>
  <c r="S3007" i="1"/>
  <c r="U3007" i="1"/>
  <c r="S3008" i="1"/>
  <c r="U3008" i="1"/>
  <c r="S3009" i="1"/>
  <c r="U3009" i="1"/>
  <c r="S3010" i="1"/>
  <c r="U3010" i="1"/>
  <c r="S3011" i="1"/>
  <c r="U3011" i="1"/>
  <c r="S3012" i="1"/>
  <c r="U3012" i="1"/>
  <c r="S3013" i="1"/>
  <c r="U3013" i="1"/>
  <c r="S3014" i="1"/>
  <c r="U3014" i="1"/>
  <c r="S3015" i="1"/>
  <c r="U3015" i="1"/>
  <c r="S3016" i="1"/>
  <c r="U3016" i="1"/>
  <c r="S3017" i="1"/>
  <c r="U3017" i="1"/>
  <c r="S3018" i="1"/>
  <c r="U3018" i="1"/>
  <c r="S3019" i="1"/>
  <c r="U3019" i="1"/>
  <c r="S3020" i="1"/>
  <c r="U3020" i="1"/>
  <c r="S3021" i="1"/>
  <c r="U3021" i="1"/>
  <c r="S3022" i="1"/>
  <c r="U3022" i="1"/>
  <c r="S3023" i="1"/>
  <c r="U3023" i="1"/>
  <c r="S3024" i="1"/>
  <c r="U3024" i="1"/>
  <c r="S3025" i="1"/>
  <c r="U3025" i="1"/>
  <c r="S3026" i="1"/>
  <c r="U3026" i="1"/>
  <c r="S3027" i="1"/>
  <c r="U3027" i="1"/>
  <c r="S3028" i="1"/>
  <c r="U3028" i="1"/>
  <c r="S3029" i="1"/>
  <c r="U3029" i="1"/>
  <c r="S3030" i="1"/>
  <c r="U3030" i="1"/>
  <c r="S3031" i="1"/>
  <c r="U3031" i="1"/>
  <c r="S3032" i="1"/>
  <c r="U3032" i="1"/>
  <c r="S3033" i="1"/>
  <c r="U3033" i="1"/>
  <c r="S3034" i="1"/>
  <c r="U3034" i="1"/>
  <c r="S3035" i="1"/>
  <c r="U3035" i="1"/>
  <c r="S3036" i="1"/>
  <c r="U3036" i="1"/>
  <c r="S3037" i="1"/>
  <c r="U3037" i="1"/>
  <c r="S3038" i="1"/>
  <c r="U3038" i="1"/>
  <c r="S3039" i="1"/>
  <c r="U3039" i="1"/>
  <c r="S3040" i="1"/>
  <c r="U3040" i="1"/>
  <c r="S3041" i="1"/>
  <c r="U3041" i="1"/>
  <c r="S3042" i="1"/>
  <c r="U3042" i="1"/>
  <c r="S3043" i="1"/>
  <c r="U3043" i="1"/>
  <c r="S3044" i="1"/>
  <c r="U3044" i="1"/>
  <c r="S3045" i="1"/>
  <c r="U3045" i="1"/>
  <c r="S3046" i="1"/>
  <c r="U3046" i="1"/>
  <c r="S3047" i="1"/>
  <c r="U3047" i="1"/>
  <c r="S3048" i="1"/>
  <c r="U3048" i="1"/>
  <c r="S3049" i="1"/>
  <c r="U3049" i="1"/>
  <c r="S3050" i="1"/>
  <c r="U3050" i="1"/>
  <c r="S3051" i="1"/>
  <c r="U3051" i="1"/>
  <c r="S3052" i="1"/>
  <c r="U3052" i="1"/>
  <c r="S3053" i="1"/>
  <c r="U3053" i="1"/>
  <c r="S3054" i="1"/>
  <c r="U3054" i="1"/>
  <c r="S3055" i="1"/>
  <c r="U3055" i="1"/>
  <c r="S3056" i="1"/>
  <c r="U3056" i="1"/>
  <c r="S3057" i="1"/>
  <c r="U3057" i="1"/>
  <c r="S3058" i="1"/>
  <c r="U3058" i="1"/>
  <c r="S3059" i="1"/>
  <c r="U3059" i="1"/>
  <c r="S3060" i="1"/>
  <c r="U3060" i="1"/>
  <c r="S3061" i="1"/>
  <c r="U3061" i="1"/>
  <c r="S3062" i="1"/>
  <c r="U3062" i="1"/>
  <c r="S3063" i="1"/>
  <c r="U3063" i="1"/>
  <c r="S3064" i="1"/>
  <c r="U3064" i="1"/>
  <c r="S3065" i="1"/>
  <c r="U3065" i="1"/>
  <c r="S3066" i="1"/>
  <c r="U3066" i="1"/>
  <c r="S3067" i="1"/>
  <c r="U3067" i="1"/>
  <c r="S3068" i="1"/>
  <c r="U3068" i="1"/>
  <c r="S3069" i="1"/>
  <c r="U3069" i="1"/>
  <c r="S3070" i="1"/>
  <c r="U3070" i="1"/>
  <c r="S3071" i="1"/>
  <c r="U3071" i="1"/>
  <c r="S3072" i="1"/>
  <c r="U3072" i="1"/>
  <c r="S3073" i="1"/>
  <c r="U3073" i="1"/>
  <c r="S3074" i="1"/>
  <c r="U3074" i="1"/>
  <c r="S3075" i="1"/>
  <c r="U3075" i="1"/>
  <c r="S3076" i="1"/>
  <c r="U3076" i="1"/>
  <c r="S3077" i="1"/>
  <c r="U3077" i="1"/>
  <c r="S3078" i="1"/>
  <c r="U3078" i="1"/>
  <c r="S3079" i="1"/>
  <c r="U3079" i="1"/>
  <c r="S3080" i="1"/>
  <c r="U3080" i="1"/>
  <c r="S3081" i="1"/>
  <c r="U3081" i="1"/>
  <c r="S3082" i="1"/>
  <c r="U3082" i="1"/>
  <c r="S3083" i="1"/>
  <c r="U3083" i="1"/>
  <c r="S3084" i="1"/>
  <c r="U3084" i="1"/>
  <c r="S3085" i="1"/>
  <c r="U3085" i="1"/>
  <c r="S3086" i="1"/>
  <c r="U3086" i="1"/>
  <c r="S3087" i="1"/>
  <c r="U3087" i="1"/>
  <c r="S3088" i="1"/>
  <c r="U3088" i="1"/>
  <c r="S3089" i="1"/>
  <c r="U3089" i="1"/>
  <c r="S3090" i="1"/>
  <c r="U3090" i="1"/>
  <c r="S3091" i="1"/>
  <c r="U3091" i="1"/>
  <c r="S3092" i="1"/>
  <c r="U3092" i="1"/>
  <c r="S3093" i="1"/>
  <c r="U3093" i="1"/>
  <c r="S3094" i="1"/>
  <c r="U3094" i="1"/>
  <c r="S3095" i="1"/>
  <c r="U3095" i="1"/>
  <c r="S3096" i="1"/>
  <c r="U3096" i="1"/>
  <c r="S3097" i="1"/>
  <c r="U3097" i="1"/>
  <c r="S3098" i="1"/>
  <c r="U3098" i="1"/>
  <c r="S3099" i="1"/>
  <c r="U3099" i="1"/>
  <c r="S3100" i="1"/>
  <c r="U3100" i="1"/>
  <c r="S3101" i="1"/>
  <c r="U3101" i="1"/>
  <c r="S3102" i="1"/>
  <c r="U3102" i="1"/>
  <c r="S3103" i="1"/>
  <c r="U3103" i="1"/>
  <c r="S3104" i="1"/>
  <c r="U3104" i="1"/>
  <c r="S3105" i="1"/>
  <c r="U3105" i="1"/>
  <c r="S3106" i="1"/>
  <c r="U3106" i="1"/>
  <c r="S3107" i="1"/>
  <c r="U3107" i="1"/>
  <c r="S3108" i="1"/>
  <c r="U3108" i="1"/>
  <c r="S3109" i="1"/>
  <c r="U3109" i="1"/>
  <c r="S3110" i="1"/>
  <c r="U3110" i="1"/>
  <c r="S3111" i="1"/>
  <c r="U3111" i="1"/>
  <c r="S3112" i="1"/>
  <c r="U3112" i="1"/>
  <c r="S3113" i="1"/>
  <c r="U3113" i="1"/>
  <c r="S3114" i="1"/>
  <c r="U3114" i="1"/>
  <c r="S3115" i="1"/>
  <c r="U3115" i="1"/>
  <c r="S3116" i="1"/>
  <c r="U3116" i="1"/>
  <c r="S3117" i="1"/>
  <c r="U3117" i="1"/>
  <c r="S3118" i="1"/>
  <c r="U3118" i="1"/>
  <c r="S3119" i="1"/>
  <c r="U3119" i="1"/>
  <c r="S3120" i="1"/>
  <c r="U3120" i="1"/>
  <c r="S3121" i="1"/>
  <c r="U3121" i="1"/>
  <c r="S3122" i="1"/>
  <c r="U3122" i="1"/>
  <c r="S3123" i="1"/>
  <c r="U3123" i="1"/>
  <c r="S3124" i="1"/>
  <c r="U3124" i="1"/>
  <c r="S3125" i="1"/>
  <c r="U3125" i="1"/>
  <c r="S3126" i="1"/>
  <c r="U3126" i="1"/>
  <c r="S3127" i="1"/>
  <c r="U3127" i="1"/>
  <c r="S3128" i="1"/>
  <c r="U3128" i="1"/>
  <c r="S3129" i="1"/>
  <c r="U3129" i="1"/>
  <c r="S3130" i="1"/>
  <c r="U3130" i="1"/>
  <c r="S3131" i="1"/>
  <c r="U3131" i="1"/>
  <c r="S3132" i="1"/>
  <c r="U3132" i="1"/>
  <c r="S3133" i="1"/>
  <c r="U3133" i="1"/>
  <c r="S3134" i="1"/>
  <c r="U3134" i="1"/>
  <c r="S3135" i="1"/>
  <c r="U3135" i="1"/>
  <c r="S3136" i="1"/>
  <c r="U3136" i="1"/>
  <c r="S3137" i="1"/>
  <c r="U3137" i="1"/>
  <c r="S3138" i="1"/>
  <c r="U3138" i="1"/>
  <c r="S3139" i="1"/>
  <c r="U3139" i="1"/>
  <c r="S3140" i="1"/>
  <c r="U3140" i="1"/>
  <c r="S3141" i="1"/>
  <c r="U3141" i="1"/>
  <c r="S3142" i="1"/>
  <c r="U3142" i="1"/>
  <c r="S3143" i="1"/>
  <c r="U3143" i="1"/>
  <c r="S3144" i="1"/>
  <c r="U3144" i="1"/>
  <c r="S3145" i="1"/>
  <c r="U3145" i="1"/>
  <c r="S3146" i="1"/>
  <c r="U3146" i="1"/>
  <c r="S3147" i="1"/>
  <c r="U3147" i="1"/>
  <c r="S3148" i="1"/>
  <c r="U3148" i="1"/>
  <c r="S3149" i="1"/>
  <c r="U3149" i="1"/>
  <c r="S3150" i="1"/>
  <c r="U3150" i="1"/>
  <c r="S3151" i="1"/>
  <c r="U3151" i="1"/>
  <c r="S3152" i="1"/>
  <c r="U3152" i="1"/>
  <c r="S3153" i="1"/>
  <c r="U3153" i="1"/>
  <c r="S3154" i="1"/>
  <c r="U3154" i="1"/>
  <c r="S3155" i="1"/>
  <c r="U3155" i="1"/>
  <c r="S3156" i="1"/>
  <c r="U3156" i="1"/>
  <c r="S3157" i="1"/>
  <c r="U3157" i="1"/>
  <c r="S3158" i="1"/>
  <c r="U3158" i="1"/>
  <c r="S3159" i="1"/>
  <c r="U3159" i="1"/>
  <c r="S3160" i="1"/>
  <c r="U3160" i="1"/>
  <c r="S3161" i="1"/>
  <c r="U3161" i="1"/>
  <c r="S3162" i="1"/>
  <c r="U3162" i="1"/>
  <c r="S3163" i="1"/>
  <c r="U3163" i="1"/>
  <c r="S3164" i="1"/>
  <c r="U3164" i="1"/>
  <c r="S3165" i="1"/>
  <c r="U3165" i="1"/>
  <c r="S3166" i="1"/>
  <c r="U3166" i="1"/>
  <c r="S3167" i="1"/>
  <c r="U3167" i="1"/>
  <c r="S3168" i="1"/>
  <c r="U3168" i="1"/>
  <c r="S3169" i="1"/>
  <c r="U3169" i="1"/>
  <c r="S3170" i="1"/>
  <c r="U3170" i="1"/>
  <c r="S3171" i="1"/>
  <c r="U3171" i="1"/>
  <c r="S3172" i="1"/>
  <c r="U3172" i="1"/>
  <c r="S3173" i="1"/>
  <c r="U3173" i="1"/>
  <c r="S3174" i="1"/>
  <c r="U3174" i="1"/>
  <c r="S3175" i="1"/>
  <c r="U3175" i="1"/>
  <c r="S3176" i="1"/>
  <c r="U3176" i="1"/>
  <c r="S3177" i="1"/>
  <c r="U3177" i="1"/>
  <c r="S3178" i="1"/>
  <c r="U3178" i="1"/>
  <c r="S3179" i="1"/>
  <c r="U3179" i="1"/>
  <c r="S3180" i="1"/>
  <c r="U3180" i="1"/>
  <c r="S3181" i="1"/>
  <c r="U3181" i="1"/>
  <c r="S3182" i="1"/>
  <c r="U3182" i="1"/>
  <c r="S3183" i="1"/>
  <c r="U3183" i="1"/>
  <c r="S3184" i="1"/>
  <c r="U3184" i="1"/>
  <c r="S3185" i="1"/>
  <c r="U3185" i="1"/>
  <c r="S3186" i="1"/>
  <c r="U3186" i="1"/>
  <c r="S3187" i="1"/>
  <c r="U3187" i="1"/>
  <c r="S3188" i="1"/>
  <c r="U3188" i="1"/>
  <c r="S3189" i="1"/>
  <c r="U3189" i="1"/>
  <c r="S3190" i="1"/>
  <c r="U3190" i="1"/>
  <c r="S3191" i="1"/>
  <c r="U3191" i="1"/>
  <c r="S3192" i="1"/>
  <c r="U3192" i="1"/>
  <c r="S3193" i="1"/>
  <c r="U3193" i="1"/>
  <c r="S3194" i="1"/>
  <c r="U3194" i="1"/>
  <c r="S3195" i="1"/>
  <c r="U3195" i="1"/>
  <c r="S3196" i="1"/>
  <c r="U3196" i="1"/>
  <c r="S3197" i="1"/>
  <c r="U3197" i="1"/>
  <c r="S3198" i="1"/>
  <c r="U3198" i="1"/>
  <c r="S3199" i="1"/>
  <c r="U3199" i="1"/>
  <c r="S3200" i="1"/>
  <c r="U3200" i="1"/>
  <c r="S3201" i="1"/>
  <c r="U3201" i="1"/>
  <c r="S3202" i="1"/>
  <c r="U3202" i="1"/>
  <c r="S3203" i="1"/>
  <c r="U3203" i="1"/>
  <c r="S3204" i="1"/>
  <c r="U3204" i="1"/>
  <c r="S3205" i="1"/>
  <c r="U3205" i="1"/>
  <c r="S3206" i="1"/>
  <c r="U3206" i="1"/>
  <c r="S3207" i="1"/>
  <c r="U3207" i="1"/>
  <c r="S3208" i="1"/>
  <c r="U3208" i="1"/>
  <c r="S3209" i="1"/>
  <c r="U3209" i="1"/>
  <c r="S3210" i="1"/>
  <c r="U3210" i="1"/>
  <c r="S3211" i="1"/>
  <c r="U3211" i="1"/>
  <c r="S3212" i="1"/>
  <c r="U3212" i="1"/>
  <c r="S3213" i="1"/>
  <c r="U3213" i="1"/>
  <c r="S3214" i="1"/>
  <c r="U3214" i="1"/>
  <c r="S3215" i="1"/>
  <c r="U3215" i="1"/>
  <c r="S3216" i="1"/>
  <c r="U3216" i="1"/>
  <c r="S3217" i="1"/>
  <c r="U3217" i="1"/>
  <c r="S3218" i="1"/>
  <c r="U3218" i="1"/>
  <c r="S3219" i="1"/>
  <c r="U3219" i="1"/>
  <c r="S3220" i="1"/>
  <c r="U3220" i="1"/>
  <c r="S3221" i="1"/>
  <c r="U3221" i="1"/>
  <c r="S3222" i="1"/>
  <c r="U3222" i="1"/>
  <c r="S3223" i="1"/>
  <c r="U3223" i="1"/>
  <c r="S3224" i="1"/>
  <c r="U3224" i="1"/>
  <c r="S3225" i="1"/>
  <c r="U3225" i="1"/>
  <c r="S3226" i="1"/>
  <c r="U3226" i="1"/>
  <c r="S3227" i="1"/>
  <c r="U3227" i="1"/>
  <c r="S3228" i="1"/>
  <c r="U3228" i="1"/>
  <c r="S3229" i="1"/>
  <c r="U3229" i="1"/>
  <c r="S3230" i="1"/>
  <c r="U3230" i="1"/>
  <c r="S3231" i="1"/>
  <c r="U3231" i="1"/>
  <c r="S3232" i="1"/>
  <c r="U3232" i="1"/>
  <c r="S3233" i="1"/>
  <c r="U3233" i="1"/>
  <c r="S3234" i="1"/>
  <c r="U3234" i="1"/>
  <c r="S3235" i="1"/>
  <c r="U3235" i="1"/>
  <c r="S3236" i="1"/>
  <c r="U3236" i="1"/>
  <c r="S3237" i="1"/>
  <c r="U3237" i="1"/>
  <c r="S3238" i="1"/>
  <c r="U3238" i="1"/>
  <c r="S3239" i="1"/>
  <c r="U3239" i="1"/>
  <c r="S3240" i="1"/>
  <c r="U3240" i="1"/>
  <c r="S3241" i="1"/>
  <c r="U3241" i="1"/>
  <c r="S3242" i="1"/>
  <c r="U3242" i="1"/>
  <c r="S3243" i="1"/>
  <c r="U3243" i="1"/>
  <c r="S3244" i="1"/>
  <c r="U3244" i="1"/>
  <c r="S3245" i="1"/>
  <c r="U3245" i="1"/>
  <c r="S3246" i="1"/>
  <c r="U3246" i="1"/>
  <c r="S3247" i="1"/>
  <c r="U3247" i="1"/>
  <c r="S3248" i="1"/>
  <c r="U3248" i="1"/>
  <c r="S3249" i="1"/>
  <c r="U3249" i="1"/>
  <c r="S3250" i="1"/>
  <c r="U3250" i="1"/>
  <c r="S3251" i="1"/>
  <c r="U3251" i="1"/>
  <c r="S3252" i="1"/>
  <c r="U3252" i="1"/>
  <c r="S3253" i="1"/>
  <c r="U3253" i="1"/>
  <c r="S3254" i="1"/>
  <c r="U3254" i="1"/>
  <c r="S3255" i="1"/>
  <c r="U3255" i="1"/>
  <c r="S3256" i="1"/>
  <c r="U3256" i="1"/>
  <c r="S3257" i="1"/>
  <c r="U3257" i="1"/>
  <c r="S3258" i="1"/>
  <c r="U3258" i="1"/>
  <c r="S3259" i="1"/>
  <c r="U3259" i="1"/>
  <c r="S3260" i="1"/>
  <c r="U3260" i="1"/>
  <c r="S3261" i="1"/>
  <c r="U3261" i="1"/>
  <c r="S3262" i="1"/>
  <c r="U3262" i="1"/>
  <c r="S3263" i="1"/>
  <c r="U3263" i="1"/>
  <c r="S3264" i="1"/>
  <c r="U3264" i="1"/>
  <c r="S3265" i="1"/>
  <c r="U3265" i="1"/>
  <c r="S3266" i="1"/>
  <c r="U3266" i="1"/>
  <c r="S3267" i="1"/>
  <c r="U3267" i="1"/>
  <c r="S3268" i="1"/>
  <c r="U3268" i="1"/>
  <c r="S3269" i="1"/>
  <c r="U3269" i="1"/>
  <c r="S3270" i="1"/>
  <c r="U3270" i="1"/>
  <c r="S3271" i="1"/>
  <c r="U3271" i="1"/>
  <c r="S3272" i="1"/>
  <c r="U3272" i="1"/>
  <c r="S3273" i="1"/>
  <c r="U3273" i="1"/>
  <c r="S3274" i="1"/>
  <c r="U3274" i="1"/>
  <c r="S3275" i="1"/>
  <c r="U3275" i="1"/>
  <c r="S3276" i="1"/>
  <c r="U3276" i="1"/>
  <c r="S3277" i="1"/>
  <c r="U3277" i="1"/>
  <c r="S3278" i="1"/>
  <c r="U3278" i="1"/>
  <c r="S3279" i="1"/>
  <c r="U3279" i="1"/>
  <c r="S3280" i="1"/>
  <c r="U3280" i="1"/>
  <c r="S3281" i="1"/>
  <c r="U3281" i="1"/>
  <c r="S3282" i="1"/>
  <c r="U3282" i="1"/>
  <c r="S3283" i="1"/>
  <c r="U3283" i="1"/>
  <c r="S3284" i="1"/>
  <c r="U3284" i="1"/>
  <c r="S3285" i="1"/>
  <c r="U3285" i="1"/>
  <c r="S3286" i="1"/>
  <c r="U3286" i="1"/>
  <c r="S3287" i="1"/>
  <c r="U3287" i="1"/>
  <c r="S3288" i="1"/>
  <c r="U3288" i="1"/>
  <c r="S3289" i="1"/>
  <c r="U3289" i="1"/>
  <c r="S3290" i="1"/>
  <c r="U3290" i="1"/>
  <c r="S3291" i="1"/>
  <c r="U3291" i="1"/>
  <c r="S3292" i="1"/>
  <c r="U3292" i="1"/>
  <c r="S3293" i="1"/>
  <c r="U3293" i="1"/>
  <c r="S3294" i="1"/>
  <c r="U3294" i="1"/>
  <c r="S3295" i="1"/>
  <c r="U3295" i="1"/>
  <c r="S3296" i="1"/>
  <c r="U3296" i="1"/>
  <c r="S3297" i="1"/>
  <c r="U3297" i="1"/>
  <c r="S3298" i="1"/>
  <c r="U3298" i="1"/>
  <c r="S3299" i="1"/>
  <c r="U3299" i="1"/>
  <c r="S3300" i="1"/>
  <c r="U3300" i="1"/>
  <c r="S3301" i="1"/>
  <c r="U3301" i="1"/>
  <c r="S3302" i="1"/>
  <c r="U3302" i="1"/>
  <c r="S3303" i="1"/>
  <c r="U3303" i="1"/>
  <c r="S3304" i="1"/>
  <c r="U3304" i="1"/>
  <c r="S3305" i="1"/>
  <c r="U3305" i="1"/>
  <c r="S3306" i="1"/>
  <c r="U3306" i="1"/>
  <c r="S3307" i="1"/>
  <c r="U3307" i="1"/>
  <c r="S3308" i="1"/>
  <c r="U3308" i="1"/>
  <c r="S3309" i="1"/>
  <c r="U3309" i="1"/>
  <c r="S3310" i="1"/>
  <c r="U3310" i="1"/>
  <c r="S3311" i="1"/>
  <c r="U3311" i="1"/>
  <c r="S3312" i="1"/>
  <c r="U3312" i="1"/>
  <c r="S3313" i="1"/>
  <c r="U3313" i="1"/>
  <c r="S3314" i="1"/>
  <c r="U3314" i="1"/>
  <c r="S3315" i="1"/>
  <c r="U3315" i="1"/>
  <c r="S3316" i="1"/>
  <c r="U3316" i="1"/>
  <c r="S3317" i="1"/>
  <c r="U3317" i="1"/>
  <c r="S3318" i="1"/>
  <c r="U3318" i="1"/>
  <c r="S3319" i="1"/>
  <c r="U3319" i="1"/>
  <c r="S3320" i="1"/>
  <c r="U3320" i="1"/>
  <c r="S3321" i="1"/>
  <c r="U3321" i="1"/>
  <c r="S3322" i="1"/>
  <c r="U3322" i="1"/>
  <c r="S3323" i="1"/>
  <c r="U3323" i="1"/>
  <c r="S3324" i="1"/>
  <c r="U3324" i="1"/>
  <c r="S3325" i="1"/>
  <c r="U3325" i="1"/>
  <c r="S3326" i="1"/>
  <c r="U3326" i="1"/>
  <c r="S3327" i="1"/>
  <c r="U3327" i="1"/>
  <c r="S3328" i="1"/>
  <c r="U3328" i="1"/>
  <c r="S3329" i="1"/>
  <c r="U3329" i="1"/>
  <c r="S3330" i="1"/>
  <c r="U3330" i="1"/>
  <c r="S3331" i="1"/>
  <c r="U3331" i="1"/>
  <c r="S3332" i="1"/>
  <c r="U3332" i="1"/>
  <c r="S3333" i="1"/>
  <c r="U3333" i="1"/>
  <c r="S3334" i="1"/>
  <c r="U3334" i="1"/>
  <c r="S3335" i="1"/>
  <c r="U3335" i="1"/>
  <c r="S3336" i="1"/>
  <c r="U3336" i="1"/>
  <c r="S3337" i="1"/>
  <c r="U3337" i="1"/>
  <c r="S3338" i="1"/>
  <c r="U3338" i="1"/>
  <c r="S3339" i="1"/>
  <c r="U3339" i="1"/>
  <c r="S3340" i="1"/>
  <c r="U3340" i="1"/>
  <c r="S3341" i="1"/>
  <c r="U3341" i="1"/>
  <c r="S3342" i="1"/>
  <c r="U3342" i="1"/>
  <c r="S3343" i="1"/>
  <c r="U3343" i="1"/>
  <c r="S3344" i="1"/>
  <c r="U3344" i="1"/>
  <c r="S3345" i="1"/>
  <c r="U3345" i="1"/>
  <c r="S3346" i="1"/>
  <c r="U3346" i="1"/>
  <c r="S3347" i="1"/>
  <c r="U3347" i="1"/>
  <c r="S3348" i="1"/>
  <c r="U3348" i="1"/>
  <c r="S3349" i="1"/>
  <c r="U3349" i="1"/>
  <c r="S3350" i="1"/>
  <c r="U3350" i="1"/>
  <c r="S3351" i="1"/>
  <c r="U3351" i="1"/>
  <c r="S3352" i="1"/>
  <c r="U3352" i="1"/>
  <c r="S3353" i="1"/>
  <c r="U3353" i="1"/>
  <c r="S3354" i="1"/>
  <c r="U3354" i="1"/>
  <c r="S3355" i="1"/>
  <c r="U3355" i="1"/>
  <c r="S3356" i="1"/>
  <c r="U3356" i="1"/>
  <c r="S3357" i="1"/>
  <c r="U3357" i="1"/>
  <c r="S3358" i="1"/>
  <c r="U3358" i="1"/>
  <c r="S3359" i="1"/>
  <c r="U3359" i="1"/>
  <c r="S3360" i="1"/>
  <c r="U3360" i="1"/>
  <c r="S3361" i="1"/>
  <c r="U3361" i="1"/>
  <c r="S3362" i="1"/>
  <c r="U3362" i="1"/>
  <c r="S3363" i="1"/>
  <c r="U3363" i="1"/>
  <c r="S3364" i="1"/>
  <c r="U3364" i="1"/>
  <c r="S3365" i="1"/>
  <c r="U3365" i="1"/>
  <c r="S3366" i="1"/>
  <c r="U3366" i="1"/>
  <c r="S3367" i="1"/>
  <c r="U3367" i="1"/>
  <c r="S3368" i="1"/>
  <c r="U3368" i="1"/>
  <c r="S3369" i="1"/>
  <c r="U3369" i="1"/>
  <c r="S3370" i="1"/>
  <c r="U3370" i="1"/>
  <c r="S3371" i="1"/>
  <c r="U3371" i="1"/>
  <c r="S3372" i="1"/>
  <c r="U3372" i="1"/>
  <c r="S3373" i="1"/>
  <c r="U3373" i="1"/>
  <c r="S3374" i="1"/>
  <c r="U3374" i="1"/>
  <c r="S3375" i="1"/>
  <c r="U3375" i="1"/>
  <c r="S3376" i="1"/>
  <c r="U3376" i="1"/>
  <c r="S3377" i="1"/>
  <c r="U3377" i="1"/>
  <c r="S3378" i="1"/>
  <c r="U3378" i="1"/>
  <c r="S3379" i="1"/>
  <c r="U3379" i="1"/>
  <c r="S3380" i="1"/>
  <c r="U3380" i="1"/>
  <c r="S3381" i="1"/>
  <c r="U3381" i="1"/>
  <c r="S3382" i="1"/>
  <c r="U3382" i="1"/>
  <c r="S3383" i="1"/>
  <c r="U3383" i="1"/>
  <c r="S3384" i="1"/>
  <c r="U3384" i="1"/>
  <c r="S3385" i="1"/>
  <c r="U3385" i="1"/>
  <c r="S3386" i="1"/>
  <c r="U3386" i="1"/>
  <c r="S3387" i="1"/>
  <c r="U3387" i="1"/>
  <c r="S3388" i="1"/>
  <c r="U3388" i="1"/>
  <c r="S3389" i="1"/>
  <c r="U3389" i="1"/>
  <c r="S3390" i="1"/>
  <c r="U3390" i="1"/>
  <c r="S3391" i="1"/>
  <c r="U3391" i="1"/>
  <c r="S3392" i="1"/>
  <c r="U3392" i="1"/>
  <c r="S3393" i="1"/>
  <c r="U3393" i="1"/>
  <c r="S3394" i="1"/>
  <c r="U3394" i="1"/>
  <c r="S3395" i="1"/>
  <c r="U3395" i="1"/>
  <c r="S3396" i="1"/>
  <c r="U3396" i="1"/>
  <c r="S3397" i="1"/>
  <c r="U3397" i="1"/>
  <c r="S3398" i="1"/>
  <c r="U3398" i="1"/>
  <c r="S3399" i="1"/>
  <c r="U3399" i="1"/>
  <c r="S3400" i="1"/>
  <c r="U3400" i="1"/>
  <c r="S3401" i="1"/>
  <c r="U3401" i="1"/>
  <c r="S3402" i="1"/>
  <c r="U3402" i="1"/>
  <c r="S3403" i="1"/>
  <c r="U3403" i="1"/>
  <c r="S3404" i="1"/>
  <c r="U3404" i="1"/>
  <c r="S3405" i="1"/>
  <c r="U3405" i="1"/>
  <c r="S3406" i="1"/>
  <c r="U3406" i="1"/>
  <c r="S3407" i="1"/>
  <c r="U3407" i="1"/>
  <c r="S3408" i="1"/>
  <c r="U3408" i="1"/>
  <c r="S3409" i="1"/>
  <c r="U3409" i="1"/>
  <c r="S3410" i="1"/>
  <c r="U3410" i="1"/>
  <c r="S3411" i="1"/>
  <c r="U3411" i="1"/>
  <c r="S3412" i="1"/>
  <c r="U3412" i="1"/>
  <c r="S3413" i="1"/>
  <c r="U3413" i="1"/>
  <c r="S3414" i="1"/>
  <c r="U3414" i="1"/>
  <c r="S3415" i="1"/>
  <c r="U3415" i="1"/>
  <c r="S3416" i="1"/>
  <c r="U3416" i="1"/>
  <c r="S3417" i="1"/>
  <c r="U3417" i="1"/>
  <c r="S3418" i="1"/>
  <c r="U3418" i="1"/>
  <c r="S3419" i="1"/>
  <c r="U3419" i="1"/>
  <c r="S3420" i="1"/>
  <c r="U3420" i="1"/>
  <c r="S3421" i="1"/>
  <c r="U3421" i="1"/>
  <c r="S3422" i="1"/>
  <c r="U3422" i="1"/>
  <c r="S3423" i="1"/>
  <c r="U3423" i="1"/>
  <c r="S3424" i="1"/>
  <c r="U3424" i="1"/>
  <c r="S3425" i="1"/>
  <c r="U3425" i="1"/>
  <c r="S3426" i="1"/>
  <c r="U3426" i="1"/>
  <c r="S3427" i="1"/>
  <c r="U3427" i="1"/>
  <c r="S3428" i="1"/>
  <c r="U3428" i="1"/>
  <c r="S3429" i="1"/>
  <c r="U3429" i="1"/>
  <c r="S3430" i="1"/>
  <c r="U3430" i="1"/>
  <c r="S3431" i="1"/>
  <c r="U3431" i="1"/>
  <c r="S3432" i="1"/>
  <c r="U3432" i="1"/>
  <c r="S3433" i="1"/>
  <c r="U3433" i="1"/>
  <c r="S3434" i="1"/>
  <c r="U3434" i="1"/>
  <c r="S3435" i="1"/>
  <c r="U3435" i="1"/>
  <c r="S3436" i="1"/>
  <c r="U3436" i="1"/>
  <c r="S3437" i="1"/>
  <c r="U3437" i="1"/>
  <c r="S3438" i="1"/>
  <c r="U3438" i="1"/>
  <c r="S3439" i="1"/>
  <c r="U3439" i="1"/>
  <c r="S3440" i="1"/>
  <c r="U3440" i="1"/>
  <c r="S3441" i="1"/>
  <c r="U3441" i="1"/>
  <c r="S3442" i="1"/>
  <c r="U3442" i="1"/>
  <c r="S3443" i="1"/>
  <c r="U3443" i="1"/>
  <c r="S3444" i="1"/>
  <c r="U3444" i="1"/>
  <c r="S3445" i="1"/>
  <c r="U3445" i="1"/>
  <c r="S3446" i="1"/>
  <c r="U3446" i="1"/>
  <c r="S3447" i="1"/>
  <c r="U3447" i="1"/>
  <c r="S3448" i="1"/>
  <c r="U3448" i="1"/>
  <c r="S3449" i="1"/>
  <c r="U3449" i="1"/>
  <c r="S3450" i="1"/>
  <c r="U3450" i="1"/>
  <c r="S3451" i="1"/>
  <c r="U3451" i="1"/>
  <c r="S3452" i="1"/>
  <c r="U3452" i="1"/>
  <c r="S3453" i="1"/>
  <c r="U3453" i="1"/>
  <c r="S3454" i="1"/>
  <c r="U3454" i="1"/>
  <c r="S3455" i="1"/>
  <c r="U3455" i="1"/>
  <c r="S3456" i="1"/>
  <c r="U3456" i="1"/>
  <c r="S3457" i="1"/>
  <c r="U3457" i="1"/>
  <c r="S3458" i="1"/>
  <c r="U3458" i="1"/>
  <c r="S3459" i="1"/>
  <c r="U3459" i="1"/>
  <c r="S3460" i="1"/>
  <c r="U3460" i="1"/>
  <c r="S3461" i="1"/>
  <c r="U3461" i="1"/>
  <c r="S3462" i="1"/>
  <c r="U3462" i="1"/>
  <c r="S3463" i="1"/>
  <c r="U3463" i="1"/>
  <c r="S3464" i="1"/>
  <c r="U3464" i="1"/>
  <c r="S3465" i="1"/>
  <c r="U3465" i="1"/>
  <c r="S3466" i="1"/>
  <c r="U3466" i="1"/>
  <c r="S3467" i="1"/>
  <c r="U3467" i="1"/>
  <c r="S3468" i="1"/>
  <c r="U3468" i="1"/>
  <c r="S3469" i="1"/>
  <c r="U3469" i="1"/>
  <c r="S3470" i="1"/>
  <c r="U3470" i="1"/>
  <c r="S3471" i="1"/>
  <c r="U3471" i="1"/>
  <c r="S3472" i="1"/>
  <c r="U3472" i="1"/>
  <c r="S3473" i="1"/>
  <c r="U3473" i="1"/>
  <c r="S3474" i="1"/>
  <c r="U3474" i="1"/>
  <c r="S3475" i="1"/>
  <c r="U3475" i="1"/>
  <c r="S3476" i="1"/>
  <c r="U3476" i="1"/>
  <c r="S3477" i="1"/>
  <c r="U3477" i="1"/>
  <c r="S3478" i="1"/>
  <c r="U3478" i="1"/>
  <c r="S3479" i="1"/>
  <c r="U3479" i="1"/>
  <c r="S3480" i="1"/>
  <c r="U3480" i="1"/>
  <c r="S3481" i="1"/>
  <c r="U3481" i="1"/>
  <c r="S3482" i="1"/>
  <c r="U3482" i="1"/>
  <c r="S3483" i="1"/>
  <c r="U3483" i="1"/>
  <c r="S3484" i="1"/>
  <c r="U3484" i="1"/>
  <c r="S3485" i="1"/>
  <c r="U3485" i="1"/>
  <c r="S3486" i="1"/>
  <c r="U3486" i="1"/>
  <c r="S3487" i="1"/>
  <c r="U3487" i="1"/>
  <c r="S3488" i="1"/>
  <c r="U3488" i="1"/>
  <c r="S3489" i="1"/>
  <c r="U3489" i="1"/>
  <c r="S3490" i="1"/>
  <c r="U3490" i="1"/>
  <c r="S3491" i="1"/>
  <c r="U3491" i="1"/>
  <c r="S3492" i="1"/>
  <c r="U3492" i="1"/>
  <c r="S3493" i="1"/>
  <c r="U3493" i="1"/>
  <c r="S3494" i="1"/>
  <c r="U3494" i="1"/>
  <c r="S3495" i="1"/>
  <c r="U3495" i="1"/>
  <c r="S3496" i="1"/>
  <c r="U3496" i="1"/>
  <c r="S3497" i="1"/>
  <c r="U3497" i="1"/>
  <c r="S3498" i="1"/>
  <c r="U3498" i="1"/>
  <c r="S3499" i="1"/>
  <c r="U3499" i="1"/>
  <c r="S3500" i="1"/>
  <c r="U3500" i="1"/>
  <c r="S3501" i="1"/>
  <c r="U3501" i="1"/>
  <c r="S3502" i="1"/>
  <c r="U3502" i="1"/>
  <c r="S3503" i="1"/>
  <c r="U3503" i="1"/>
  <c r="S3504" i="1"/>
  <c r="U3504" i="1"/>
  <c r="S3505" i="1"/>
  <c r="U3505" i="1"/>
  <c r="S3506" i="1"/>
  <c r="U3506" i="1"/>
  <c r="S3507" i="1"/>
  <c r="U3507" i="1"/>
  <c r="S3508" i="1"/>
  <c r="U3508" i="1"/>
  <c r="S3509" i="1"/>
  <c r="U3509" i="1"/>
  <c r="S3510" i="1"/>
  <c r="U3510" i="1"/>
  <c r="S3511" i="1"/>
  <c r="U3511" i="1"/>
  <c r="S3512" i="1"/>
  <c r="U3512" i="1"/>
  <c r="S3513" i="1"/>
  <c r="U3513" i="1"/>
  <c r="S3514" i="1"/>
  <c r="U3514" i="1"/>
  <c r="S3515" i="1"/>
  <c r="U3515" i="1"/>
  <c r="S3516" i="1"/>
  <c r="U3516" i="1"/>
  <c r="S3517" i="1"/>
  <c r="U3517" i="1"/>
  <c r="S3518" i="1"/>
  <c r="U3518" i="1"/>
  <c r="S3519" i="1"/>
  <c r="U3519" i="1"/>
  <c r="S3520" i="1"/>
  <c r="U3520" i="1"/>
  <c r="S3521" i="1"/>
  <c r="U3521" i="1"/>
  <c r="S3522" i="1"/>
  <c r="U3522" i="1"/>
  <c r="S3523" i="1"/>
  <c r="U3523" i="1"/>
  <c r="S3524" i="1"/>
  <c r="U3524" i="1"/>
  <c r="S3525" i="1"/>
  <c r="U3525" i="1"/>
  <c r="S3526" i="1"/>
  <c r="U3526" i="1"/>
  <c r="S3527" i="1"/>
  <c r="U3527" i="1"/>
  <c r="S3528" i="1"/>
  <c r="U3528" i="1"/>
  <c r="S3529" i="1"/>
  <c r="U3529" i="1"/>
  <c r="S3530" i="1"/>
  <c r="U3530" i="1"/>
  <c r="S3531" i="1"/>
  <c r="U3531" i="1"/>
  <c r="S3532" i="1"/>
  <c r="U3532" i="1"/>
  <c r="S3533" i="1"/>
  <c r="U3533" i="1"/>
  <c r="S3534" i="1"/>
  <c r="U3534" i="1"/>
  <c r="S3535" i="1"/>
  <c r="U3535" i="1"/>
  <c r="S3536" i="1"/>
  <c r="U3536" i="1"/>
  <c r="S3537" i="1"/>
  <c r="U3537" i="1"/>
  <c r="S3538" i="1"/>
  <c r="U3538" i="1"/>
  <c r="S3539" i="1"/>
  <c r="U3539" i="1"/>
  <c r="S3540" i="1"/>
  <c r="U3540" i="1"/>
  <c r="S3541" i="1"/>
  <c r="U3541" i="1"/>
  <c r="S3542" i="1"/>
  <c r="U3542" i="1"/>
  <c r="S3543" i="1"/>
  <c r="U3543" i="1"/>
  <c r="S3544" i="1"/>
  <c r="U3544" i="1"/>
  <c r="S3545" i="1"/>
  <c r="U3545" i="1"/>
  <c r="S3546" i="1"/>
  <c r="U3546" i="1"/>
  <c r="S3547" i="1"/>
  <c r="U3547" i="1"/>
  <c r="S3548" i="1"/>
  <c r="U3548" i="1"/>
  <c r="S3549" i="1"/>
  <c r="U3549" i="1"/>
  <c r="S3550" i="1"/>
  <c r="U3550" i="1"/>
  <c r="S3551" i="1"/>
  <c r="U3551" i="1"/>
  <c r="S3552" i="1"/>
  <c r="U3552" i="1"/>
  <c r="S3553" i="1"/>
  <c r="U3553" i="1"/>
  <c r="S3554" i="1"/>
  <c r="U3554" i="1"/>
  <c r="S3555" i="1"/>
  <c r="U3555" i="1"/>
  <c r="S3556" i="1"/>
  <c r="U3556" i="1"/>
  <c r="S3557" i="1"/>
  <c r="U3557" i="1"/>
  <c r="S3558" i="1"/>
  <c r="U3558" i="1"/>
  <c r="S3559" i="1"/>
  <c r="U3559" i="1"/>
  <c r="S3560" i="1"/>
  <c r="U3560" i="1"/>
  <c r="S3561" i="1"/>
  <c r="U3561" i="1"/>
  <c r="S3562" i="1"/>
  <c r="U3562" i="1"/>
  <c r="S3563" i="1"/>
  <c r="U3563" i="1"/>
  <c r="S3564" i="1"/>
  <c r="U3564" i="1"/>
  <c r="S3565" i="1"/>
  <c r="U3565" i="1"/>
  <c r="S3566" i="1"/>
  <c r="U3566" i="1"/>
  <c r="S3567" i="1"/>
  <c r="U3567" i="1"/>
  <c r="S3568" i="1"/>
  <c r="U3568" i="1"/>
  <c r="S3569" i="1"/>
  <c r="U3569" i="1"/>
  <c r="S3570" i="1"/>
  <c r="U3570" i="1"/>
  <c r="S3571" i="1"/>
  <c r="U3571" i="1"/>
  <c r="S3572" i="1"/>
  <c r="U3572" i="1"/>
  <c r="S3573" i="1"/>
  <c r="U3573" i="1"/>
  <c r="S3574" i="1"/>
  <c r="U3574" i="1"/>
  <c r="S3575" i="1"/>
  <c r="U3575" i="1"/>
  <c r="S3576" i="1"/>
  <c r="U3576" i="1"/>
  <c r="S3577" i="1"/>
  <c r="U3577" i="1"/>
  <c r="S3578" i="1"/>
  <c r="U3578" i="1"/>
  <c r="S3579" i="1"/>
  <c r="U3579" i="1"/>
  <c r="S3580" i="1"/>
  <c r="U3580" i="1"/>
  <c r="S3581" i="1"/>
  <c r="U3581" i="1"/>
  <c r="S3582" i="1"/>
  <c r="U3582" i="1"/>
  <c r="S3583" i="1"/>
  <c r="U3583" i="1"/>
  <c r="S3584" i="1"/>
  <c r="U3584" i="1"/>
  <c r="S3585" i="1"/>
  <c r="U3585" i="1"/>
  <c r="S3586" i="1"/>
  <c r="U3586" i="1"/>
  <c r="S3587" i="1"/>
  <c r="U3587" i="1"/>
  <c r="S3588" i="1"/>
  <c r="U3588" i="1"/>
  <c r="S3589" i="1"/>
  <c r="U3589" i="1"/>
  <c r="S3590" i="1"/>
  <c r="U3590" i="1"/>
  <c r="S3591" i="1"/>
  <c r="U3591" i="1"/>
  <c r="S3592" i="1"/>
  <c r="U3592" i="1"/>
  <c r="S3593" i="1"/>
  <c r="U3593" i="1"/>
  <c r="S3594" i="1"/>
  <c r="U3594" i="1"/>
  <c r="S3595" i="1"/>
  <c r="U3595" i="1"/>
  <c r="S3596" i="1"/>
  <c r="U3596" i="1"/>
  <c r="S3597" i="1"/>
  <c r="U3597" i="1"/>
  <c r="S3598" i="1"/>
  <c r="U3598" i="1"/>
  <c r="S3599" i="1"/>
  <c r="U3599" i="1"/>
  <c r="S3600" i="1"/>
  <c r="U3600" i="1"/>
  <c r="S3601" i="1"/>
  <c r="U3601" i="1"/>
  <c r="S3602" i="1"/>
  <c r="U3602" i="1"/>
  <c r="S3603" i="1"/>
  <c r="U3603" i="1"/>
  <c r="S3604" i="1"/>
  <c r="U3604" i="1"/>
  <c r="S3605" i="1"/>
  <c r="U3605" i="1"/>
  <c r="S3606" i="1"/>
  <c r="U3606" i="1"/>
  <c r="S3607" i="1"/>
  <c r="U3607" i="1"/>
  <c r="S3608" i="1"/>
  <c r="U3608" i="1"/>
  <c r="S3609" i="1"/>
  <c r="U3609" i="1"/>
  <c r="S3610" i="1"/>
  <c r="U3610" i="1"/>
  <c r="S3611" i="1"/>
  <c r="U3611" i="1"/>
  <c r="S3612" i="1"/>
  <c r="U3612" i="1"/>
  <c r="S3613" i="1"/>
  <c r="U3613" i="1"/>
  <c r="S3614" i="1"/>
  <c r="U3614" i="1"/>
  <c r="S3615" i="1"/>
  <c r="U3615" i="1"/>
  <c r="S3616" i="1"/>
  <c r="U3616" i="1"/>
  <c r="S3617" i="1"/>
  <c r="U3617" i="1"/>
  <c r="S3618" i="1"/>
  <c r="U3618" i="1"/>
  <c r="S3619" i="1"/>
  <c r="U3619" i="1"/>
  <c r="S3620" i="1"/>
  <c r="U3620" i="1"/>
  <c r="S3621" i="1"/>
  <c r="U3621" i="1"/>
  <c r="S3622" i="1"/>
  <c r="U3622" i="1"/>
  <c r="S3623" i="1"/>
  <c r="U3623" i="1"/>
  <c r="S3624" i="1"/>
  <c r="U3624" i="1"/>
  <c r="S3625" i="1"/>
  <c r="U3625" i="1"/>
  <c r="S3626" i="1"/>
  <c r="U3626" i="1"/>
  <c r="S3627" i="1"/>
  <c r="U3627" i="1"/>
  <c r="S3628" i="1"/>
  <c r="U3628" i="1"/>
  <c r="S3629" i="1"/>
  <c r="U3629" i="1"/>
  <c r="S3630" i="1"/>
  <c r="U3630" i="1"/>
  <c r="S3631" i="1"/>
  <c r="U3631" i="1"/>
  <c r="S3632" i="1"/>
  <c r="U3632" i="1"/>
  <c r="S3633" i="1"/>
  <c r="U3633" i="1"/>
  <c r="S3634" i="1"/>
  <c r="U3634" i="1"/>
  <c r="S3635" i="1"/>
  <c r="U3635" i="1"/>
  <c r="S3636" i="1"/>
  <c r="U3636" i="1"/>
  <c r="S3637" i="1"/>
  <c r="U3637" i="1"/>
  <c r="S3638" i="1"/>
  <c r="U3638" i="1"/>
  <c r="S3639" i="1"/>
  <c r="U3639" i="1"/>
  <c r="S3640" i="1"/>
  <c r="U3640" i="1"/>
  <c r="S3641" i="1"/>
  <c r="U3641" i="1"/>
  <c r="S3642" i="1"/>
  <c r="U3642" i="1"/>
  <c r="S3643" i="1"/>
  <c r="U3643" i="1"/>
  <c r="S3644" i="1"/>
  <c r="U3644" i="1"/>
  <c r="S3645" i="1"/>
  <c r="U3645" i="1"/>
  <c r="S3646" i="1"/>
  <c r="U3646" i="1"/>
  <c r="S3647" i="1"/>
  <c r="U3647" i="1"/>
  <c r="S3648" i="1"/>
  <c r="U3648" i="1"/>
  <c r="S3649" i="1"/>
  <c r="U3649" i="1"/>
  <c r="S3650" i="1"/>
  <c r="U3650" i="1"/>
  <c r="S3651" i="1"/>
  <c r="U3651" i="1"/>
  <c r="S3652" i="1"/>
  <c r="U3652" i="1"/>
  <c r="S3653" i="1"/>
  <c r="U3653" i="1"/>
  <c r="S3654" i="1"/>
  <c r="U3654" i="1"/>
  <c r="S3655" i="1"/>
  <c r="U3655" i="1"/>
  <c r="S3656" i="1"/>
  <c r="U3656" i="1"/>
  <c r="S3657" i="1"/>
  <c r="U3657" i="1"/>
  <c r="S3658" i="1"/>
  <c r="U3658" i="1"/>
  <c r="S3659" i="1"/>
  <c r="U3659" i="1"/>
  <c r="S3660" i="1"/>
  <c r="U3660" i="1"/>
  <c r="S3661" i="1"/>
  <c r="U3661" i="1"/>
  <c r="S3662" i="1"/>
  <c r="U3662" i="1"/>
  <c r="S3663" i="1"/>
  <c r="U3663" i="1"/>
  <c r="S3664" i="1"/>
  <c r="U3664" i="1"/>
  <c r="S3665" i="1"/>
  <c r="U3665" i="1"/>
  <c r="S3666" i="1"/>
  <c r="U3666" i="1"/>
  <c r="S3667" i="1"/>
  <c r="U3667" i="1"/>
  <c r="S3668" i="1"/>
  <c r="U3668" i="1"/>
  <c r="S3669" i="1"/>
  <c r="U3669" i="1"/>
  <c r="S3670" i="1"/>
  <c r="U3670" i="1"/>
  <c r="S3671" i="1"/>
  <c r="U3671" i="1"/>
  <c r="S3672" i="1"/>
  <c r="U3672" i="1"/>
  <c r="S3673" i="1"/>
  <c r="U3673" i="1"/>
  <c r="S3674" i="1"/>
  <c r="U3674" i="1"/>
  <c r="S3675" i="1"/>
  <c r="U3675" i="1"/>
  <c r="S3676" i="1"/>
  <c r="U3676" i="1"/>
  <c r="S3677" i="1"/>
  <c r="U3677" i="1"/>
  <c r="S3678" i="1"/>
  <c r="U3678" i="1"/>
  <c r="S3679" i="1"/>
  <c r="U3679" i="1"/>
  <c r="S3680" i="1"/>
  <c r="U3680" i="1"/>
  <c r="S3681" i="1"/>
  <c r="U3681" i="1"/>
  <c r="S3682" i="1"/>
  <c r="U3682" i="1"/>
  <c r="S3683" i="1"/>
  <c r="U3683" i="1"/>
  <c r="S3684" i="1"/>
  <c r="U3684" i="1"/>
  <c r="S3685" i="1"/>
  <c r="U3685" i="1"/>
  <c r="S3686" i="1"/>
  <c r="U3686" i="1"/>
  <c r="S3687" i="1"/>
  <c r="U3687" i="1"/>
  <c r="S3688" i="1"/>
  <c r="U3688" i="1"/>
  <c r="S3689" i="1"/>
  <c r="U3689" i="1"/>
  <c r="S3690" i="1"/>
  <c r="U3690" i="1"/>
  <c r="S3691" i="1"/>
  <c r="U3691" i="1"/>
  <c r="S3692" i="1"/>
  <c r="U3692" i="1"/>
  <c r="S3693" i="1"/>
  <c r="U3693" i="1"/>
  <c r="S3694" i="1"/>
  <c r="U3694" i="1"/>
  <c r="S3695" i="1"/>
  <c r="U3695" i="1"/>
  <c r="S3696" i="1"/>
  <c r="U3696" i="1"/>
  <c r="S3697" i="1"/>
  <c r="U3697" i="1"/>
  <c r="S3698" i="1"/>
  <c r="U3698" i="1"/>
  <c r="S3699" i="1"/>
  <c r="U3699" i="1"/>
  <c r="S3700" i="1"/>
  <c r="U3700" i="1"/>
  <c r="S3701" i="1"/>
  <c r="U3701" i="1"/>
  <c r="S3702" i="1"/>
  <c r="U3702" i="1"/>
  <c r="S3703" i="1"/>
  <c r="U3703" i="1"/>
  <c r="S3704" i="1"/>
  <c r="U3704" i="1"/>
  <c r="S3705" i="1"/>
  <c r="U3705" i="1"/>
  <c r="S3706" i="1"/>
  <c r="U3706" i="1"/>
  <c r="S3707" i="1"/>
  <c r="U3707" i="1"/>
  <c r="S3708" i="1"/>
  <c r="U3708" i="1"/>
  <c r="S3709" i="1"/>
  <c r="U3709" i="1"/>
  <c r="S3710" i="1"/>
  <c r="U3710" i="1"/>
  <c r="S3711" i="1"/>
  <c r="U3711" i="1"/>
  <c r="S3712" i="1"/>
  <c r="U3712" i="1"/>
  <c r="S3713" i="1"/>
  <c r="U3713" i="1"/>
  <c r="S3714" i="1"/>
  <c r="U3714" i="1"/>
  <c r="S3715" i="1"/>
  <c r="U3715" i="1"/>
  <c r="S3716" i="1"/>
  <c r="U3716" i="1"/>
  <c r="S3717" i="1"/>
  <c r="U3717" i="1"/>
  <c r="S3718" i="1"/>
  <c r="U3718" i="1"/>
  <c r="S3719" i="1"/>
  <c r="U3719" i="1"/>
  <c r="S3720" i="1"/>
  <c r="U3720" i="1"/>
  <c r="S3721" i="1"/>
  <c r="U3721" i="1"/>
  <c r="S3722" i="1"/>
  <c r="U3722" i="1"/>
  <c r="S3723" i="1"/>
  <c r="U3723" i="1"/>
  <c r="S3724" i="1"/>
  <c r="U3724" i="1"/>
  <c r="S3725" i="1"/>
  <c r="U3725" i="1"/>
  <c r="S3726" i="1"/>
  <c r="U3726" i="1"/>
  <c r="S3727" i="1"/>
  <c r="U3727" i="1"/>
  <c r="S3728" i="1"/>
  <c r="U3728" i="1"/>
  <c r="S3729" i="1"/>
  <c r="U3729" i="1"/>
  <c r="S3730" i="1"/>
  <c r="U3730" i="1"/>
  <c r="S3731" i="1"/>
  <c r="U3731" i="1"/>
  <c r="S3732" i="1"/>
  <c r="U3732" i="1"/>
  <c r="S3733" i="1"/>
  <c r="U3733" i="1"/>
  <c r="S3734" i="1"/>
  <c r="U3734" i="1"/>
  <c r="S3735" i="1"/>
  <c r="U3735" i="1"/>
  <c r="S3736" i="1"/>
  <c r="U3736" i="1"/>
  <c r="S3737" i="1"/>
  <c r="U3737" i="1"/>
  <c r="S3738" i="1"/>
  <c r="U3738" i="1"/>
  <c r="S3739" i="1"/>
  <c r="U3739" i="1"/>
  <c r="S3740" i="1"/>
  <c r="U3740" i="1"/>
  <c r="S3741" i="1"/>
  <c r="U3741" i="1"/>
  <c r="S3742" i="1"/>
  <c r="U3742" i="1"/>
  <c r="S3743" i="1"/>
  <c r="U3743" i="1"/>
  <c r="S3744" i="1"/>
  <c r="U3744" i="1"/>
  <c r="S3745" i="1"/>
  <c r="U3745" i="1"/>
  <c r="S3746" i="1"/>
  <c r="U3746" i="1"/>
  <c r="S3747" i="1"/>
  <c r="U3747" i="1"/>
  <c r="S3748" i="1"/>
  <c r="U3748" i="1"/>
  <c r="S3749" i="1"/>
  <c r="U3749" i="1"/>
  <c r="S3750" i="1"/>
  <c r="U3750" i="1"/>
  <c r="S3751" i="1"/>
  <c r="U3751" i="1"/>
  <c r="S3752" i="1"/>
  <c r="U3752" i="1"/>
  <c r="S3753" i="1"/>
  <c r="U3753" i="1"/>
  <c r="S3754" i="1"/>
  <c r="U3754" i="1"/>
  <c r="S3755" i="1"/>
  <c r="U3755" i="1"/>
  <c r="S3756" i="1"/>
  <c r="U3756" i="1"/>
  <c r="S3757" i="1"/>
  <c r="U3757" i="1"/>
  <c r="S3758" i="1"/>
  <c r="U3758" i="1"/>
  <c r="S3759" i="1"/>
  <c r="U3759" i="1"/>
  <c r="S3760" i="1"/>
  <c r="U3760" i="1"/>
  <c r="S3761" i="1"/>
  <c r="U3761" i="1"/>
  <c r="S3762" i="1"/>
  <c r="U3762" i="1"/>
  <c r="S3763" i="1"/>
  <c r="U3763" i="1"/>
  <c r="S3764" i="1"/>
  <c r="U3764" i="1"/>
  <c r="S3765" i="1"/>
  <c r="U3765" i="1"/>
  <c r="S3766" i="1"/>
  <c r="U3766" i="1"/>
  <c r="S3767" i="1"/>
  <c r="U3767" i="1"/>
  <c r="S3768" i="1"/>
  <c r="U3768" i="1"/>
  <c r="S3769" i="1"/>
  <c r="U3769" i="1"/>
  <c r="S3770" i="1"/>
  <c r="U3770" i="1"/>
  <c r="S3771" i="1"/>
  <c r="U3771" i="1"/>
  <c r="S3772" i="1"/>
  <c r="U3772" i="1"/>
  <c r="S3773" i="1"/>
  <c r="U3773" i="1"/>
  <c r="S3774" i="1"/>
  <c r="U3774" i="1"/>
  <c r="S3775" i="1"/>
  <c r="U3775" i="1"/>
  <c r="S3776" i="1"/>
  <c r="U3776" i="1"/>
  <c r="S3777" i="1"/>
  <c r="U3777" i="1"/>
  <c r="S3778" i="1"/>
  <c r="U3778" i="1"/>
  <c r="S3779" i="1"/>
  <c r="U3779" i="1"/>
  <c r="S3780" i="1"/>
  <c r="U3780" i="1"/>
  <c r="S3781" i="1"/>
  <c r="U3781" i="1"/>
  <c r="S3782" i="1"/>
  <c r="U3782" i="1"/>
  <c r="S3783" i="1"/>
  <c r="U3783" i="1"/>
  <c r="S3784" i="1"/>
  <c r="U3784" i="1"/>
  <c r="S3785" i="1"/>
  <c r="U3785" i="1"/>
  <c r="S3786" i="1"/>
  <c r="U3786" i="1"/>
  <c r="S3787" i="1"/>
  <c r="U3787" i="1"/>
  <c r="S3788" i="1"/>
  <c r="U3788" i="1"/>
  <c r="S3789" i="1"/>
  <c r="U3789" i="1"/>
  <c r="S3790" i="1"/>
  <c r="U3790" i="1"/>
  <c r="S3791" i="1"/>
  <c r="U3791" i="1"/>
  <c r="S3792" i="1"/>
  <c r="U3792" i="1"/>
  <c r="S3793" i="1"/>
  <c r="U3793" i="1"/>
  <c r="S3794" i="1"/>
  <c r="U3794" i="1"/>
  <c r="S3795" i="1"/>
  <c r="U3795" i="1"/>
  <c r="S3796" i="1"/>
  <c r="U3796" i="1"/>
  <c r="S3797" i="1"/>
  <c r="U3797" i="1"/>
  <c r="S3798" i="1"/>
  <c r="U3798" i="1"/>
  <c r="S3799" i="1"/>
  <c r="U3799" i="1"/>
  <c r="S3800" i="1"/>
  <c r="U3800" i="1"/>
  <c r="S3801" i="1"/>
  <c r="U3801" i="1"/>
  <c r="S3802" i="1"/>
  <c r="U3802" i="1"/>
  <c r="S3803" i="1"/>
  <c r="U3803" i="1"/>
  <c r="S3804" i="1"/>
  <c r="U3804" i="1"/>
  <c r="S3805" i="1"/>
  <c r="U3805" i="1"/>
  <c r="S3806" i="1"/>
  <c r="U3806" i="1"/>
  <c r="S3807" i="1"/>
  <c r="U3807" i="1"/>
  <c r="S3808" i="1"/>
  <c r="U3808" i="1"/>
  <c r="S3809" i="1"/>
  <c r="U3809" i="1"/>
  <c r="S3810" i="1"/>
  <c r="U3810" i="1"/>
  <c r="S3811" i="1"/>
  <c r="U3811" i="1"/>
  <c r="S3812" i="1"/>
  <c r="U3812" i="1"/>
  <c r="S3813" i="1"/>
  <c r="U3813" i="1"/>
  <c r="S3814" i="1"/>
  <c r="U3814" i="1"/>
  <c r="S3815" i="1"/>
  <c r="U3815" i="1"/>
  <c r="S3816" i="1"/>
  <c r="U3816" i="1"/>
  <c r="S3817" i="1"/>
  <c r="U3817" i="1"/>
  <c r="S3818" i="1"/>
  <c r="U3818" i="1"/>
  <c r="S3819" i="1"/>
  <c r="U3819" i="1"/>
  <c r="S3820" i="1"/>
  <c r="U3820" i="1"/>
  <c r="S3821" i="1"/>
  <c r="U3821" i="1"/>
  <c r="S3822" i="1"/>
  <c r="U3822" i="1"/>
  <c r="S3823" i="1"/>
  <c r="U3823" i="1"/>
  <c r="S3824" i="1"/>
  <c r="U3824" i="1"/>
  <c r="S3825" i="1"/>
  <c r="U3825" i="1"/>
  <c r="S3826" i="1"/>
  <c r="U3826" i="1"/>
  <c r="S3827" i="1"/>
  <c r="U3827" i="1"/>
  <c r="S3828" i="1"/>
  <c r="U3828" i="1"/>
  <c r="S3829" i="1"/>
  <c r="U3829" i="1"/>
  <c r="S3830" i="1"/>
  <c r="U3830" i="1"/>
  <c r="S3831" i="1"/>
  <c r="U3831" i="1"/>
  <c r="S3832" i="1"/>
  <c r="U3832" i="1"/>
  <c r="S3833" i="1"/>
  <c r="U3833" i="1"/>
  <c r="S3834" i="1"/>
  <c r="U3834" i="1"/>
  <c r="S3835" i="1"/>
  <c r="U3835" i="1"/>
  <c r="S3836" i="1"/>
  <c r="U3836" i="1"/>
  <c r="S3837" i="1"/>
  <c r="U3837" i="1"/>
  <c r="S3838" i="1"/>
  <c r="U3838" i="1"/>
  <c r="S3839" i="1"/>
  <c r="U3839" i="1"/>
  <c r="S3840" i="1"/>
  <c r="U3840" i="1"/>
  <c r="S3841" i="1"/>
  <c r="U3841" i="1"/>
  <c r="S3842" i="1"/>
  <c r="U3842" i="1"/>
  <c r="S3843" i="1"/>
  <c r="U3843" i="1"/>
  <c r="S3844" i="1"/>
  <c r="U3844" i="1"/>
  <c r="S3845" i="1"/>
  <c r="U3845" i="1"/>
  <c r="S3846" i="1"/>
  <c r="U3846" i="1"/>
  <c r="S3847" i="1"/>
  <c r="U3847" i="1"/>
  <c r="S3848" i="1"/>
  <c r="U3848" i="1"/>
  <c r="S3849" i="1"/>
  <c r="U3849" i="1"/>
  <c r="S3850" i="1"/>
  <c r="U3850" i="1"/>
  <c r="S3851" i="1"/>
  <c r="U3851" i="1"/>
  <c r="S3852" i="1"/>
  <c r="U3852" i="1"/>
  <c r="S3853" i="1"/>
  <c r="U3853" i="1"/>
  <c r="S3854" i="1"/>
  <c r="U3854" i="1"/>
  <c r="S3855" i="1"/>
  <c r="U3855" i="1"/>
  <c r="S3856" i="1"/>
  <c r="U3856" i="1"/>
  <c r="S3857" i="1"/>
  <c r="U3857" i="1"/>
  <c r="S3858" i="1"/>
  <c r="U3858" i="1"/>
  <c r="S3859" i="1"/>
  <c r="U3859" i="1"/>
  <c r="S3860" i="1"/>
  <c r="U3860" i="1"/>
  <c r="S3861" i="1"/>
  <c r="U3861" i="1"/>
  <c r="S3862" i="1"/>
  <c r="U3862" i="1"/>
  <c r="S3863" i="1"/>
  <c r="U3863" i="1"/>
  <c r="S3864" i="1"/>
  <c r="U3864" i="1"/>
  <c r="S3865" i="1"/>
  <c r="U3865" i="1"/>
  <c r="S3866" i="1"/>
  <c r="U3866" i="1"/>
  <c r="S3867" i="1"/>
  <c r="U3867" i="1"/>
  <c r="S3868" i="1"/>
  <c r="U3868" i="1"/>
  <c r="S3869" i="1"/>
  <c r="U3869" i="1"/>
  <c r="S3870" i="1"/>
  <c r="U3870" i="1"/>
  <c r="S3871" i="1"/>
  <c r="U3871" i="1"/>
  <c r="S3872" i="1"/>
  <c r="U3872" i="1"/>
  <c r="S3873" i="1"/>
  <c r="U3873" i="1"/>
  <c r="S3874" i="1"/>
  <c r="U3874" i="1"/>
  <c r="S3875" i="1"/>
  <c r="U3875" i="1"/>
  <c r="S3876" i="1"/>
  <c r="U3876" i="1"/>
  <c r="S3877" i="1"/>
  <c r="U3877" i="1"/>
  <c r="S3878" i="1"/>
  <c r="U3878" i="1"/>
  <c r="S3879" i="1"/>
  <c r="U3879" i="1"/>
  <c r="S3880" i="1"/>
  <c r="U3880" i="1"/>
  <c r="S3881" i="1"/>
  <c r="U3881" i="1"/>
  <c r="S3882" i="1"/>
  <c r="U3882" i="1"/>
  <c r="S3883" i="1"/>
  <c r="U3883" i="1"/>
  <c r="S3884" i="1"/>
  <c r="U3884" i="1"/>
  <c r="S3885" i="1"/>
  <c r="U3885" i="1"/>
  <c r="S3886" i="1"/>
  <c r="U3886" i="1"/>
  <c r="S3887" i="1"/>
  <c r="U3887" i="1"/>
  <c r="S3888" i="1"/>
  <c r="U3888" i="1"/>
  <c r="S3889" i="1"/>
  <c r="U3889" i="1"/>
  <c r="S3890" i="1"/>
  <c r="U3890" i="1"/>
  <c r="S3891" i="1"/>
  <c r="U3891" i="1"/>
  <c r="S3892" i="1"/>
  <c r="U3892" i="1"/>
  <c r="S3893" i="1"/>
  <c r="U3893" i="1"/>
  <c r="S3894" i="1"/>
  <c r="U3894" i="1"/>
  <c r="S3895" i="1"/>
  <c r="U3895" i="1"/>
  <c r="S3896" i="1"/>
  <c r="U3896" i="1"/>
  <c r="S3897" i="1"/>
  <c r="U3897" i="1"/>
  <c r="S3898" i="1"/>
  <c r="U3898" i="1"/>
  <c r="S3899" i="1"/>
  <c r="U3899" i="1"/>
  <c r="S3900" i="1"/>
  <c r="U3900" i="1"/>
  <c r="S3901" i="1"/>
  <c r="U3901" i="1"/>
  <c r="S3902" i="1"/>
  <c r="U3902" i="1"/>
  <c r="S3903" i="1"/>
  <c r="U3903" i="1"/>
  <c r="S3904" i="1"/>
  <c r="U3904" i="1"/>
  <c r="S3905" i="1"/>
  <c r="U3905" i="1"/>
  <c r="S3906" i="1"/>
  <c r="U3906" i="1"/>
  <c r="S3907" i="1"/>
  <c r="U3907" i="1"/>
  <c r="S3908" i="1"/>
  <c r="U3908" i="1"/>
  <c r="S3909" i="1"/>
  <c r="U3909" i="1"/>
  <c r="S3910" i="1"/>
  <c r="U3910" i="1"/>
  <c r="S3911" i="1"/>
  <c r="U3911" i="1"/>
  <c r="S3912" i="1"/>
  <c r="U3912" i="1"/>
  <c r="S3913" i="1"/>
  <c r="U3913" i="1"/>
  <c r="S3914" i="1"/>
  <c r="U3914" i="1"/>
  <c r="S3915" i="1"/>
  <c r="U3915" i="1"/>
  <c r="S3916" i="1"/>
  <c r="U3916" i="1"/>
  <c r="S3917" i="1"/>
  <c r="U3917" i="1"/>
  <c r="S3918" i="1"/>
  <c r="U3918" i="1"/>
  <c r="S3919" i="1"/>
  <c r="U3919" i="1"/>
  <c r="S3920" i="1"/>
  <c r="U3920" i="1"/>
  <c r="S3921" i="1"/>
  <c r="U3921" i="1"/>
  <c r="S3922" i="1"/>
  <c r="U3922" i="1"/>
  <c r="S3923" i="1"/>
  <c r="U3923" i="1"/>
  <c r="S3924" i="1"/>
  <c r="U3924" i="1"/>
  <c r="S3925" i="1"/>
  <c r="U3925" i="1"/>
  <c r="S3926" i="1"/>
  <c r="U3926" i="1"/>
  <c r="S3927" i="1"/>
  <c r="U3927" i="1"/>
  <c r="S3928" i="1"/>
  <c r="U3928" i="1"/>
  <c r="S3929" i="1"/>
  <c r="U3929" i="1"/>
  <c r="S3930" i="1"/>
  <c r="U3930" i="1"/>
  <c r="S3931" i="1"/>
  <c r="U3931" i="1"/>
  <c r="S3932" i="1"/>
  <c r="U3932" i="1"/>
  <c r="S3933" i="1"/>
  <c r="U3933" i="1"/>
  <c r="S3934" i="1"/>
  <c r="U3934" i="1"/>
  <c r="S3935" i="1"/>
  <c r="U3935" i="1"/>
  <c r="S3936" i="1"/>
  <c r="U3936" i="1"/>
  <c r="S3937" i="1"/>
  <c r="U3937" i="1"/>
  <c r="S3938" i="1"/>
  <c r="U3938" i="1"/>
  <c r="S3939" i="1"/>
  <c r="U3939" i="1"/>
  <c r="S3940" i="1"/>
  <c r="U3940" i="1"/>
  <c r="S3941" i="1"/>
  <c r="U3941" i="1"/>
  <c r="S3942" i="1"/>
  <c r="U3942" i="1"/>
  <c r="S3943" i="1"/>
  <c r="U3943" i="1"/>
  <c r="S3944" i="1"/>
  <c r="U3944" i="1"/>
  <c r="S3945" i="1"/>
  <c r="U3945" i="1"/>
  <c r="S3946" i="1"/>
  <c r="U3946" i="1"/>
  <c r="S3947" i="1"/>
  <c r="U3947" i="1"/>
  <c r="S3948" i="1"/>
  <c r="U3948" i="1"/>
  <c r="S3949" i="1"/>
  <c r="U3949" i="1"/>
  <c r="S3950" i="1"/>
  <c r="U3950" i="1"/>
  <c r="S3951" i="1"/>
  <c r="U3951" i="1"/>
  <c r="S3952" i="1"/>
  <c r="U3952" i="1"/>
  <c r="S3953" i="1"/>
  <c r="U3953" i="1"/>
  <c r="S3954" i="1"/>
  <c r="U3954" i="1"/>
  <c r="S3955" i="1"/>
  <c r="U3955" i="1"/>
  <c r="S3956" i="1"/>
  <c r="U3956" i="1"/>
  <c r="S3957" i="1"/>
  <c r="U3957" i="1"/>
  <c r="S3958" i="1"/>
  <c r="U3958" i="1"/>
  <c r="S3959" i="1"/>
  <c r="U3959" i="1"/>
  <c r="S3960" i="1"/>
  <c r="U3960" i="1"/>
  <c r="S3961" i="1"/>
  <c r="U3961" i="1"/>
  <c r="S3962" i="1"/>
  <c r="U3962" i="1"/>
  <c r="S3963" i="1"/>
  <c r="U3963" i="1"/>
  <c r="S3964" i="1"/>
  <c r="U3964" i="1"/>
  <c r="S3965" i="1"/>
  <c r="U3965" i="1"/>
  <c r="S3966" i="1"/>
  <c r="U3966" i="1"/>
  <c r="S3967" i="1"/>
  <c r="U3967" i="1"/>
  <c r="S3968" i="1"/>
  <c r="U3968" i="1"/>
  <c r="S3969" i="1"/>
  <c r="U3969" i="1"/>
  <c r="S3970" i="1"/>
  <c r="U3970" i="1"/>
  <c r="S3971" i="1"/>
  <c r="U3971" i="1"/>
  <c r="S3972" i="1"/>
  <c r="U3972" i="1"/>
  <c r="S3973" i="1"/>
  <c r="U3973" i="1"/>
  <c r="S3974" i="1"/>
  <c r="U3974" i="1"/>
  <c r="S3975" i="1"/>
  <c r="U3975" i="1"/>
  <c r="S3976" i="1"/>
  <c r="U3976" i="1"/>
  <c r="S3977" i="1"/>
  <c r="U3977" i="1"/>
  <c r="S3978" i="1"/>
  <c r="U3978" i="1"/>
  <c r="S3979" i="1"/>
  <c r="U3979" i="1"/>
  <c r="S3980" i="1"/>
  <c r="U3980" i="1"/>
  <c r="S3981" i="1"/>
  <c r="U3981" i="1"/>
  <c r="S3982" i="1"/>
  <c r="U3982" i="1"/>
  <c r="S3983" i="1"/>
  <c r="U3983" i="1"/>
  <c r="S3984" i="1"/>
  <c r="U3984" i="1"/>
  <c r="S3985" i="1"/>
  <c r="U3985" i="1"/>
  <c r="S3986" i="1"/>
  <c r="U3986" i="1"/>
  <c r="S3987" i="1"/>
  <c r="U3987" i="1"/>
  <c r="S3988" i="1"/>
  <c r="U3988" i="1"/>
  <c r="S3989" i="1"/>
  <c r="U3989" i="1"/>
  <c r="S3990" i="1"/>
  <c r="U3990" i="1"/>
  <c r="S3991" i="1"/>
  <c r="U3991" i="1"/>
  <c r="S3992" i="1"/>
  <c r="U3992" i="1"/>
  <c r="S3993" i="1"/>
  <c r="U3993" i="1"/>
  <c r="S3994" i="1"/>
  <c r="U3994" i="1"/>
  <c r="S3995" i="1"/>
  <c r="U3995" i="1"/>
  <c r="S3996" i="1"/>
  <c r="U3996" i="1"/>
  <c r="S3997" i="1"/>
  <c r="U3997" i="1"/>
  <c r="S3998" i="1"/>
  <c r="U3998" i="1"/>
  <c r="S3999" i="1"/>
  <c r="U3999" i="1"/>
  <c r="S4000" i="1"/>
  <c r="U4000" i="1"/>
  <c r="S4001" i="1"/>
  <c r="U4001" i="1"/>
  <c r="S4002" i="1"/>
  <c r="U4002" i="1"/>
  <c r="S4003" i="1"/>
  <c r="U4003" i="1"/>
  <c r="S4004" i="1"/>
  <c r="U4004" i="1"/>
  <c r="S4005" i="1"/>
  <c r="U4005" i="1"/>
  <c r="S4006" i="1"/>
  <c r="U4006" i="1"/>
  <c r="S4007" i="1"/>
  <c r="U4007" i="1"/>
  <c r="S4008" i="1"/>
  <c r="U4008" i="1"/>
  <c r="S4009" i="1"/>
  <c r="U4009" i="1"/>
  <c r="S4010" i="1"/>
  <c r="U4010" i="1"/>
  <c r="S4011" i="1"/>
  <c r="U4011" i="1"/>
  <c r="S4012" i="1"/>
  <c r="U4012" i="1"/>
  <c r="S4013" i="1"/>
  <c r="U4013" i="1"/>
  <c r="S4014" i="1"/>
  <c r="U4014" i="1"/>
  <c r="S4015" i="1"/>
  <c r="U4015" i="1"/>
  <c r="S4016" i="1"/>
  <c r="U4016" i="1"/>
  <c r="S4017" i="1"/>
  <c r="U4017" i="1"/>
  <c r="S4018" i="1"/>
  <c r="U4018" i="1"/>
  <c r="S4019" i="1"/>
  <c r="U4019" i="1"/>
  <c r="S4020" i="1"/>
  <c r="U4020" i="1"/>
  <c r="S4021" i="1"/>
  <c r="U4021" i="1"/>
  <c r="S4022" i="1"/>
  <c r="U4022" i="1"/>
  <c r="S4023" i="1"/>
  <c r="U4023" i="1"/>
  <c r="S4024" i="1"/>
  <c r="U4024" i="1"/>
  <c r="S4025" i="1"/>
  <c r="U4025" i="1"/>
  <c r="S4026" i="1"/>
  <c r="U4026" i="1"/>
  <c r="S4027" i="1"/>
  <c r="U4027" i="1"/>
  <c r="S4028" i="1"/>
  <c r="U4028" i="1"/>
  <c r="S4029" i="1"/>
  <c r="U4029" i="1"/>
  <c r="S4030" i="1"/>
  <c r="U4030" i="1"/>
  <c r="S4031" i="1"/>
  <c r="U4031" i="1"/>
  <c r="S4032" i="1"/>
  <c r="U4032" i="1"/>
  <c r="S4033" i="1"/>
  <c r="U4033" i="1"/>
  <c r="S4034" i="1"/>
  <c r="U4034" i="1"/>
  <c r="S4035" i="1"/>
  <c r="U4035" i="1"/>
  <c r="S4036" i="1"/>
  <c r="U4036" i="1"/>
  <c r="S4037" i="1"/>
  <c r="U4037" i="1"/>
  <c r="S4038" i="1"/>
  <c r="U4038" i="1"/>
  <c r="S4039" i="1"/>
  <c r="U4039" i="1"/>
  <c r="S4040" i="1"/>
  <c r="U4040" i="1"/>
  <c r="S4041" i="1"/>
  <c r="U4041" i="1"/>
  <c r="S4042" i="1"/>
  <c r="U4042" i="1"/>
  <c r="S4043" i="1"/>
  <c r="U4043" i="1"/>
  <c r="S4044" i="1"/>
  <c r="U4044" i="1"/>
  <c r="S4045" i="1"/>
  <c r="U4045" i="1"/>
  <c r="S4046" i="1"/>
  <c r="U4046" i="1"/>
  <c r="S4047" i="1"/>
  <c r="U4047" i="1"/>
  <c r="S4048" i="1"/>
  <c r="U4048" i="1"/>
  <c r="S4049" i="1"/>
  <c r="U4049" i="1"/>
  <c r="S4050" i="1"/>
  <c r="U4050" i="1"/>
  <c r="S4051" i="1"/>
  <c r="U4051" i="1"/>
  <c r="S4052" i="1"/>
  <c r="U4052" i="1"/>
  <c r="S4053" i="1"/>
  <c r="U4053" i="1"/>
  <c r="S4054" i="1"/>
  <c r="U4054" i="1"/>
  <c r="S4055" i="1"/>
  <c r="U4055" i="1"/>
  <c r="S4056" i="1"/>
  <c r="U4056" i="1"/>
  <c r="S4057" i="1"/>
  <c r="U4057" i="1"/>
  <c r="S4058" i="1"/>
  <c r="U4058" i="1"/>
  <c r="S4059" i="1"/>
  <c r="U4059" i="1"/>
  <c r="S4060" i="1"/>
  <c r="U4060" i="1"/>
  <c r="S4061" i="1"/>
  <c r="U4061" i="1"/>
  <c r="S4062" i="1"/>
  <c r="U4062" i="1"/>
  <c r="S4063" i="1"/>
  <c r="U4063" i="1"/>
  <c r="S4064" i="1"/>
  <c r="U4064" i="1"/>
  <c r="S4065" i="1"/>
  <c r="U4065" i="1"/>
  <c r="S4066" i="1"/>
  <c r="U4066" i="1"/>
  <c r="S4067" i="1"/>
  <c r="U4067" i="1"/>
  <c r="S4068" i="1"/>
  <c r="U4068" i="1"/>
  <c r="S4069" i="1"/>
  <c r="U4069" i="1"/>
  <c r="S4070" i="1"/>
  <c r="U4070" i="1"/>
  <c r="S4071" i="1"/>
  <c r="U4071" i="1"/>
  <c r="S4072" i="1"/>
  <c r="U4072" i="1"/>
  <c r="S4073" i="1"/>
  <c r="U4073" i="1"/>
  <c r="S4074" i="1"/>
  <c r="U4074" i="1"/>
  <c r="S4075" i="1"/>
  <c r="U4075" i="1"/>
  <c r="S4076" i="1"/>
  <c r="U4076" i="1"/>
  <c r="S4077" i="1"/>
  <c r="U4077" i="1"/>
  <c r="S4078" i="1"/>
  <c r="U4078" i="1"/>
  <c r="S4079" i="1"/>
  <c r="U4079" i="1"/>
  <c r="S4080" i="1"/>
  <c r="U4080" i="1"/>
  <c r="S4081" i="1"/>
  <c r="U4081" i="1"/>
  <c r="S4082" i="1"/>
  <c r="U4082" i="1"/>
  <c r="S4083" i="1"/>
  <c r="U4083" i="1"/>
  <c r="S4084" i="1"/>
  <c r="U4084" i="1"/>
  <c r="S4085" i="1"/>
  <c r="U4085" i="1"/>
  <c r="S4086" i="1"/>
  <c r="U4086" i="1"/>
  <c r="S4087" i="1"/>
  <c r="U4087" i="1"/>
  <c r="S4088" i="1"/>
  <c r="U4088" i="1"/>
  <c r="S4089" i="1"/>
  <c r="U4089" i="1"/>
  <c r="S4090" i="1"/>
  <c r="U4090" i="1"/>
  <c r="S4091" i="1"/>
  <c r="U4091" i="1"/>
  <c r="S4092" i="1"/>
  <c r="U4092" i="1"/>
  <c r="S4093" i="1"/>
  <c r="U4093" i="1"/>
  <c r="S4094" i="1"/>
  <c r="U4094" i="1"/>
  <c r="S4095" i="1"/>
  <c r="U4095" i="1"/>
  <c r="S4096" i="1"/>
  <c r="U4096" i="1"/>
  <c r="S4097" i="1"/>
  <c r="U4097" i="1"/>
  <c r="S4098" i="1"/>
  <c r="U4098" i="1"/>
  <c r="S4099" i="1"/>
  <c r="U4099" i="1"/>
  <c r="S4100" i="1"/>
  <c r="U4100" i="1"/>
  <c r="S4101" i="1"/>
  <c r="U4101" i="1"/>
  <c r="S4102" i="1"/>
  <c r="U4102" i="1"/>
  <c r="S4103" i="1"/>
  <c r="U4103" i="1"/>
  <c r="S4104" i="1"/>
  <c r="U4104" i="1"/>
  <c r="S4105" i="1"/>
  <c r="U4105" i="1"/>
  <c r="S4106" i="1"/>
  <c r="U4106" i="1"/>
  <c r="S4107" i="1"/>
  <c r="U4107" i="1"/>
  <c r="S4108" i="1"/>
  <c r="U4108" i="1"/>
  <c r="S4109" i="1"/>
  <c r="U4109" i="1"/>
  <c r="S4110" i="1"/>
  <c r="U4110" i="1"/>
  <c r="S4111" i="1"/>
  <c r="U4111" i="1"/>
  <c r="S4112" i="1"/>
  <c r="U4112" i="1"/>
  <c r="S4113" i="1"/>
  <c r="U4113" i="1"/>
  <c r="S4114" i="1"/>
  <c r="U4114" i="1"/>
  <c r="S4115" i="1"/>
  <c r="U4115" i="1"/>
  <c r="S2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<sst xmlns="http://schemas.openxmlformats.org/spreadsheetml/2006/main" count="33030" uniqueCount="8381">
  <si>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</si>
  <si>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</si>
  <si>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</si>
  <si>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</si>
  <si>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</si>
  <si>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</si>
  <si>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</si>
  <si>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</si>
  <si>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</si>
  <si>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</si>
  <si>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</si>
  <si>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</si>
  <si>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</si>
  <si>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</si>
  <si>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</si>
  <si>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</si>
  <si>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</si>
  <si>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</si>
  <si>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</si>
  <si>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</si>
  <si>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</si>
  <si>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</si>
  <si>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</si>
  <si>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</si>
  <si>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</si>
  <si>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</si>
  <si>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</si>
  <si>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</si>
  <si>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</si>
  <si>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</si>
  <si>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</si>
  <si>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</si>
  <si>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</si>
  <si>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</si>
  <si>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</si>
  <si>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</si>
  <si>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</si>
  <si>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</si>
  <si>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</si>
  <si>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</si>
  <si>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</si>
  <si>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</si>
  <si>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</si>
  <si>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</si>
  <si>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</si>
  <si>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</si>
  <si>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</si>
  <si>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</si>
  <si>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</si>
  <si>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</si>
  <si>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</si>
  <si>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</si>
  <si>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</si>
  <si>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</si>
  <si>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</si>
  <si>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</si>
  <si>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</si>
  <si>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</si>
  <si>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</si>
  <si>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</si>
  <si>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</si>
  <si>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</si>
  <si>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</si>
  <si>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</si>
  <si>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</si>
  <si>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</si>
  <si>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</si>
  <si>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</si>
  <si>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</si>
  <si>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</si>
  <si>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</si>
  <si>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</si>
  <si>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</si>
  <si>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</si>
  <si>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</si>
  <si>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</si>
  <si>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</si>
  <si>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</si>
  <si>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</si>
  <si>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</si>
  <si>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</si>
  <si>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</si>
  <si>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</si>
  <si>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</si>
  <si>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</si>
  <si>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</si>
  <si>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</si>
  <si>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</si>
  <si>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</si>
  <si>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</si>
  <si>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</si>
  <si>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</si>
  <si>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</si>
  <si>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</si>
  <si>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</si>
  <si>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</si>
  <si>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</si>
  <si>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</si>
  <si>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</si>
  <si>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</si>
  <si>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</si>
  <si>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</si>
  <si>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</si>
  <si>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</si>
  <si>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</si>
  <si>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</si>
  <si>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</si>
  <si>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</si>
  <si>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</si>
  <si>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</si>
  <si>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</si>
  <si>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</si>
  <si>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</si>
  <si>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</si>
  <si>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</si>
  <si>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</si>
  <si>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</si>
  <si>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</si>
  <si>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</si>
  <si>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</si>
  <si>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</si>
  <si>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</si>
  <si>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</si>
  <si>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</si>
  <si>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</si>
  <si>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</si>
  <si>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</si>
  <si>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</si>
  <si>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</si>
  <si>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</si>
  <si>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</si>
  <si>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</si>
  <si>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</si>
  <si>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</si>
  <si>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</si>
  <si>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</si>
  <si>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</si>
  <si>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</si>
  <si>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</si>
  <si>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</si>
  <si>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</si>
  <si>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</si>
  <si>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</si>
  <si>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</si>
  <si>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</si>
  <si>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</si>
  <si>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</si>
  <si>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</si>
  <si>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</si>
  <si>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</si>
  <si>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</si>
  <si>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</si>
  <si>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</si>
  <si>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</si>
  <si>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</si>
  <si>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</si>
  <si>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</si>
  <si>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</si>
  <si>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</si>
  <si>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</si>
  <si>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</si>
  <si>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</si>
  <si>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</si>
  <si>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</si>
  <si>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</si>
  <si>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</si>
  <si>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</si>
  <si>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</si>
  <si>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</si>
  <si>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</si>
  <si>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</si>
  <si>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</si>
  <si>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</si>
  <si>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</si>
  <si>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</si>
  <si>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</si>
  <si>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</si>
  <si>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</si>
  <si>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</si>
  <si>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</si>
  <si>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</si>
  <si>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</si>
  <si>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</si>
  <si>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</si>
  <si>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</si>
  <si>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</si>
  <si>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</si>
  <si>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</si>
  <si>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</si>
  <si>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</si>
  <si>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</si>
  <si>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</si>
  <si>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</si>
  <si>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</si>
  <si>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</si>
  <si>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</si>
  <si>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</si>
  <si>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</si>
  <si>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</si>
  <si>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</si>
  <si>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</si>
  <si>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</si>
  <si>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</si>
  <si>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</si>
  <si>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</si>
  <si>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</si>
  <si>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</si>
  <si>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</si>
  <si>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</si>
  <si>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</si>
  <si>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</si>
  <si>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</si>
  <si>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</si>
  <si>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</si>
  <si>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</si>
  <si>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</si>
  <si>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</si>
  <si>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</si>
  <si>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</si>
  <si>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</si>
  <si>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</si>
  <si>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</si>
  <si>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</si>
  <si>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</si>
  <si>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</si>
  <si>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</si>
  <si>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</si>
  <si>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</si>
  <si>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</si>
  <si>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</si>
  <si>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</si>
  <si>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</si>
  <si>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</si>
  <si>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</si>
  <si>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</si>
  <si>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</si>
  <si>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</si>
  <si>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</si>
  <si>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</si>
  <si>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</si>
  <si>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</si>
  <si>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</si>
  <si>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</si>
  <si>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</si>
  <si>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</si>
  <si>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</si>
  <si>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</si>
  <si>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</si>
  <si>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</si>
  <si>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</si>
  <si>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</si>
  <si>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</si>
  <si>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</si>
  <si>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</si>
  <si>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</si>
  <si>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</si>
  <si>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</si>
  <si>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</si>
  <si>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</si>
  <si>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</si>
  <si>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</si>
  <si>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</si>
  <si>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</si>
  <si>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</si>
  <si>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</si>
  <si>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</si>
  <si>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</si>
  <si>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</si>
  <si>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</si>
  <si>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</si>
  <si>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</si>
  <si>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</si>
  <si>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</si>
  <si>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</si>
  <si>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</si>
  <si>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</si>
  <si>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</si>
  <si>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</si>
  <si>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</si>
  <si>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</si>
  <si>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</si>
  <si>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</si>
  <si>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</si>
  <si>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</si>
  <si>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</si>
  <si>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</si>
  <si>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</si>
  <si>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</si>
  <si>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</si>
  <si>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</si>
  <si>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</si>
  <si>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</si>
  <si>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</si>
  <si>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</si>
  <si>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</si>
  <si>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</si>
  <si>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</si>
  <si>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</si>
  <si>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</si>
  <si>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</si>
  <si>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</si>
  <si>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</si>
  <si>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</si>
  <si>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</si>
  <si>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</si>
  <si>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</si>
  <si>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</si>
  <si>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</si>
  <si>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</si>
  <si>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</si>
  <si>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</si>
  <si>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</si>
  <si>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</si>
  <si>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</si>
  <si>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</si>
  <si>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</si>
  <si>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</si>
  <si>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</si>
  <si>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</si>
  <si>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</si>
  <si>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</si>
  <si>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</si>
  <si>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</si>
  <si>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</si>
  <si>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</si>
  <si>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</si>
  <si>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</si>
  <si>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</si>
  <si>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</si>
  <si>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</si>
  <si>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</si>
  <si>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</si>
  <si>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</si>
  <si>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</si>
  <si>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</si>
  <si>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</si>
  <si>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</si>
  <si>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</si>
  <si>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</si>
  <si>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</si>
  <si>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</si>
  <si>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</si>
  <si>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</si>
  <si>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</si>
  <si>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</si>
  <si>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</si>
  <si>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</si>
  <si>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</si>
  <si>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</si>
  <si>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</si>
  <si>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</si>
  <si>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</si>
  <si>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</si>
  <si>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</si>
  <si>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</si>
  <si>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</si>
  <si>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</si>
  <si>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</si>
  <si>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</si>
  <si>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</si>
  <si>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</si>
  <si>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</si>
  <si>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</si>
  <si>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</si>
  <si>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</si>
  <si>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</si>
  <si>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</si>
  <si>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</si>
  <si>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</si>
  <si>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</si>
  <si>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</si>
  <si>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</si>
  <si>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</si>
  <si>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</si>
  <si>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</si>
  <si>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</si>
  <si>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</si>
  <si>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</si>
  <si>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</si>
  <si>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</si>
  <si>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</si>
  <si>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</si>
  <si>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</si>
  <si>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</si>
  <si>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</si>
  <si>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</si>
  <si>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</si>
  <si>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</si>
  <si>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</si>
  <si>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</si>
  <si>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</si>
  <si>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</si>
  <si>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</si>
  <si>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</si>
  <si>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</si>
  <si>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</si>
  <si>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</si>
  <si>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</si>
  <si>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</si>
  <si>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</si>
  <si>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</si>
  <si>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</si>
  <si>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</si>
  <si>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</si>
  <si>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</si>
  <si>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</si>
  <si>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</si>
  <si>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</si>
  <si>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</si>
  <si>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</si>
  <si>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</si>
  <si>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</si>
  <si>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</si>
  <si>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</si>
  <si>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</si>
  <si>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</si>
  <si>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</si>
  <si>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</si>
  <si>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</si>
  <si>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</si>
  <si>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</si>
  <si>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</si>
  <si>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</si>
  <si>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</si>
  <si>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</si>
  <si>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</si>
  <si>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</si>
  <si>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</si>
  <si>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</si>
  <si>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</si>
  <si>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</si>
  <si>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</si>
  <si>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</si>
  <si>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</si>
  <si>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</si>
  <si>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</si>
  <si>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</si>
  <si>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</si>
  <si>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</si>
  <si>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</si>
  <si>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</si>
  <si>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</si>
  <si>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</si>
  <si>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</si>
  <si>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</si>
  <si>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</si>
  <si>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</si>
  <si>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</si>
  <si>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</si>
  <si>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</si>
  <si>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</si>
  <si>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</si>
  <si>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</si>
  <si>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</si>
  <si>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</si>
  <si>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</si>
  <si>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</si>
  <si>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</si>
  <si>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</si>
  <si>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</si>
  <si>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</si>
  <si>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</si>
  <si>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</si>
  <si>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</si>
  <si>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</si>
  <si>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</si>
  <si>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</si>
  <si>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</si>
  <si>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</si>
  <si>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</si>
  <si>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</si>
  <si>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</si>
  <si>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</si>
  <si>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</si>
  <si>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</si>
  <si>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</si>
  <si>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</si>
  <si>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</si>
  <si>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</si>
  <si>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</si>
  <si>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</si>
  <si>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</si>
  <si>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</si>
  <si>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</si>
  <si>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</si>
  <si>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</si>
  <si>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</si>
  <si>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</si>
  <si>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</si>
  <si>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</si>
  <si>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</si>
  <si>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</si>
  <si>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</si>
  <si>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</si>
  <si>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</si>
  <si>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</si>
  <si>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</si>
  <si>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</si>
  <si>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</si>
  <si>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</si>
  <si>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</si>
  <si>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</si>
  <si>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</si>
  <si>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</si>
  <si>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</si>
  <si>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</si>
  <si>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</si>
  <si>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</si>
  <si>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</si>
  <si>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</si>
  <si>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</si>
  <si>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</si>
  <si>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</si>
  <si>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</si>
  <si>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</si>
  <si>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</si>
  <si>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</si>
  <si>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</si>
  <si>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</si>
  <si>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</si>
  <si>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</si>
  <si>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</si>
  <si>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</si>
  <si>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</si>
  <si>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</si>
  <si>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</si>
  <si>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</si>
  <si>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</si>
  <si>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</si>
  <si>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</si>
  <si>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</si>
  <si>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</si>
  <si>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</si>
  <si>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</si>
  <si>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</si>
  <si>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</si>
  <si>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</si>
  <si>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</si>
  <si>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</si>
  <si>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</si>
  <si>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</si>
  <si>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</si>
  <si>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</si>
  <si>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</si>
  <si>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</si>
  <si>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</si>
  <si>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</si>
  <si>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</si>
  <si>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</si>
  <si>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</si>
  <si>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</si>
  <si>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</si>
  <si>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</si>
  <si>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</si>
  <si>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</si>
  <si>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</si>
  <si>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</si>
  <si>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</si>
  <si>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</si>
  <si>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</si>
  <si>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</si>
  <si>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</si>
  <si>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</si>
  <si>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</si>
  <si>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</si>
  <si>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</si>
  <si>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</si>
  <si>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</si>
  <si>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</si>
  <si>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</si>
  <si>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</si>
  <si>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</si>
  <si>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</si>
  <si>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</si>
  <si>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</si>
  <si>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</si>
  <si>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</si>
  <si>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</si>
  <si>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</si>
  <si>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</si>
  <si>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</si>
  <si>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</si>
  <si>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</si>
  <si>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</si>
  <si>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</si>
  <si>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</si>
  <si>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</si>
  <si>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</si>
  <si>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</si>
  <si>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</si>
  <si>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</si>
  <si>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</si>
  <si>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</si>
  <si>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</si>
  <si>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</si>
  <si>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</si>
  <si>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</si>
  <si>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</si>
  <si>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</si>
  <si>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</si>
  <si>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</si>
  <si>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</si>
  <si>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</si>
  <si>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</si>
  <si>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</si>
  <si>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</si>
  <si>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</si>
  <si>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</si>
  <si>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</si>
  <si>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</si>
  <si>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</si>
  <si>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</si>
  <si>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</si>
  <si>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</si>
  <si>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</si>
  <si>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</si>
  <si>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</si>
  <si>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</si>
  <si>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</si>
  <si>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</si>
  <si>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</si>
  <si>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</si>
  <si>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</si>
  <si>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</si>
  <si>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</si>
  <si>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</si>
  <si>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</si>
  <si>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</si>
  <si>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</si>
  <si>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</si>
  <si>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</si>
  <si>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</si>
  <si>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</si>
  <si>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</si>
  <si>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</si>
  <si>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</si>
  <si>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</si>
  <si>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</si>
  <si>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</si>
  <si>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</si>
  <si>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</si>
  <si>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</si>
  <si>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</si>
  <si>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</si>
  <si>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</si>
  <si>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</si>
  <si>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</si>
  <si>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</si>
  <si>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</si>
  <si>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</si>
  <si>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</si>
  <si>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</si>
  <si>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</si>
  <si>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</si>
  <si>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</si>
  <si>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</si>
  <si>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</si>
  <si>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</si>
  <si>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</si>
  <si>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</si>
  <si>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</si>
  <si>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</si>
  <si>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</si>
  <si>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</si>
  <si>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</si>
  <si>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</si>
  <si>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</si>
  <si>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</si>
  <si>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</si>
  <si>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</si>
  <si>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</si>
  <si>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</si>
  <si>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</si>
  <si>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</si>
  <si>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</si>
  <si>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</si>
  <si>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</si>
  <si>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</si>
  <si>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</si>
  <si>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</si>
  <si>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</si>
  <si>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</si>
  <si>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</si>
  <si>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</si>
  <si>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</si>
  <si>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</si>
  <si>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</si>
  <si>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</si>
  <si>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</si>
  <si>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</si>
  <si>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</si>
  <si>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</si>
  <si>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</si>
  <si>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</si>
  <si>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</si>
  <si>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</si>
  <si>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</si>
  <si>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</si>
  <si>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</si>
  <si>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</si>
  <si>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</si>
  <si>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</si>
  <si>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</si>
  <si>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</si>
  <si>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</si>
  <si>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</si>
  <si>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</si>
  <si>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</si>
  <si>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</si>
  <si>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</si>
  <si>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</si>
  <si>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</si>
  <si>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</si>
  <si>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</si>
  <si>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</si>
  <si>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</si>
  <si>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</si>
  <si>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</si>
  <si>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</si>
  <si>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</si>
  <si>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</si>
  <si>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</si>
  <si>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</si>
  <si>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</si>
  <si>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</si>
  <si>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</si>
  <si>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</si>
  <si>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</si>
  <si>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</si>
  <si>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</si>
  <si>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</si>
  <si>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</si>
  <si>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</si>
  <si>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</si>
  <si>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</si>
  <si>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</si>
  <si>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</si>
  <si>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</si>
  <si>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</si>
  <si>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</si>
  <si>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</si>
  <si>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</si>
  <si>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</si>
  <si>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</si>
  <si>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</si>
  <si>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</si>
  <si>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</si>
  <si>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</si>
  <si>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</si>
  <si>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</si>
  <si>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</si>
  <si>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</si>
  <si>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</si>
  <si>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</si>
  <si>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</si>
  <si>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</si>
  <si>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</si>
  <si>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</si>
  <si>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</si>
  <si>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</si>
  <si>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</si>
  <si>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</si>
  <si>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</si>
  <si>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</si>
  <si>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</si>
  <si>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</si>
  <si>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</si>
  <si>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</si>
  <si>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</si>
  <si>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</si>
  <si>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</si>
  <si>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</si>
  <si>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</si>
  <si>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</si>
  <si>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</si>
  <si>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</si>
  <si>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</si>
  <si>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</si>
  <si>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</si>
  <si>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</si>
  <si>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</si>
  <si>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</si>
  <si>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</si>
  <si>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</si>
  <si>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</si>
  <si>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</si>
  <si>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</si>
  <si>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</si>
  <si>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</si>
  <si>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</si>
  <si>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</si>
  <si>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</si>
  <si>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</si>
  <si>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</si>
  <si>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</si>
  <si>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</si>
  <si>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</si>
  <si>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</si>
  <si>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</si>
  <si>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</si>
  <si>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</si>
  <si>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</si>
  <si>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</si>
  <si>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</si>
  <si>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</si>
  <si>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</si>
  <si>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</si>
  <si>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</si>
  <si>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</si>
  <si>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</si>
  <si>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</si>
  <si>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</si>
  <si>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</si>
  <si>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</si>
  <si>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</si>
  <si>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</si>
  <si>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</si>
  <si>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</si>
  <si>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</si>
  <si>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</si>
  <si>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</si>
  <si>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</si>
  <si>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</si>
  <si>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</si>
  <si>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</si>
  <si>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</si>
  <si>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</si>
  <si>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</si>
  <si>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</si>
  <si>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</si>
  <si>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</si>
  <si>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</si>
  <si>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</si>
  <si>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</si>
  <si>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</si>
  <si>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</si>
  <si>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</si>
  <si>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</si>
  <si>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</si>
  <si>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</si>
  <si>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</si>
  <si>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</si>
  <si>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</si>
  <si>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</si>
  <si>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</si>
  <si>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</si>
  <si>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</si>
  <si>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</si>
  <si>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</si>
  <si>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</si>
  <si>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</si>
  <si>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</si>
  <si>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</si>
  <si>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</si>
  <si>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</si>
  <si>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</si>
  <si>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</si>
  <si>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</si>
  <si>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</si>
  <si>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</si>
  <si>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</si>
  <si>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</si>
  <si>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</si>
  <si>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</si>
  <si>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</si>
  <si>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</si>
  <si>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</si>
  <si>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</si>
  <si>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</si>
  <si>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</si>
  <si>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</si>
  <si>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</si>
  <si>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</si>
  <si>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</si>
  <si>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</si>
  <si>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</si>
  <si>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</si>
  <si>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</si>
  <si>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</si>
  <si>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</si>
  <si>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</si>
  <si>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</si>
  <si>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</si>
  <si>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</si>
  <si>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</si>
  <si>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</si>
  <si>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</si>
  <si>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</si>
  <si>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</si>
  <si>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</si>
  <si>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</si>
  <si>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</si>
  <si>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</si>
  <si>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</si>
  <si>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</si>
  <si>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</si>
  <si>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</si>
  <si>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</si>
  <si>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</si>
  <si>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</si>
  <si>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</si>
  <si>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</si>
  <si>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</si>
  <si>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</si>
  <si>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</si>
  <si>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</si>
  <si>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</si>
  <si>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</si>
  <si>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</si>
  <si>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</si>
  <si>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</si>
  <si>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</si>
  <si>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</si>
  <si>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</si>
  <si>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</si>
  <si>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</si>
  <si>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</si>
  <si>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</si>
  <si>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</si>
  <si>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</si>
  <si>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</si>
  <si>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</si>
  <si>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</si>
  <si>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</si>
  <si>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</si>
  <si>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</si>
  <si>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</si>
  <si>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</si>
  <si>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</si>
  <si>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</si>
  <si>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</si>
  <si>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</si>
  <si>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</si>
  <si>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</si>
  <si>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</si>
  <si>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</si>
  <si>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</si>
  <si>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</si>
  <si>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</si>
  <si>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</si>
  <si>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</si>
  <si>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</si>
  <si>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</si>
  <si>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</si>
  <si>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</si>
  <si>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</si>
  <si>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</si>
  <si>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</si>
  <si>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</si>
  <si>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</si>
  <si>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</si>
  <si>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</si>
  <si>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</si>
  <si>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</si>
  <si>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</si>
  <si>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</si>
  <si>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</si>
  <si>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</si>
  <si>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</si>
  <si>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</si>
  <si>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</si>
  <si>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</si>
  <si>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</si>
  <si>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</si>
  <si>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</si>
  <si>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</si>
  <si>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</si>
  <si>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</si>
  <si>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</si>
  <si>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</si>
  <si>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</si>
  <si>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</si>
  <si>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</si>
  <si>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</si>
  <si>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</si>
  <si>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</si>
  <si>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</si>
  <si>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</si>
  <si>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</si>
  <si>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</si>
  <si>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</si>
  <si>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</si>
  <si>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</si>
  <si>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</si>
  <si>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</si>
  <si>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</si>
  <si>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</si>
  <si>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</si>
  <si>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</si>
  <si>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</si>
  <si>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</si>
  <si>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</si>
  <si>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</si>
  <si>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</si>
  <si>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</si>
  <si>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</si>
  <si>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</si>
  <si>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</si>
  <si>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</si>
  <si>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</si>
  <si>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</si>
  <si>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</si>
  <si>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</si>
  <si>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</si>
  <si>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</si>
  <si>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</si>
  <si>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</si>
  <si>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</si>
  <si>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</si>
  <si>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</si>
  <si>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</si>
  <si>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</si>
  <si>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</si>
  <si>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</si>
  <si>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</si>
  <si>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</si>
  <si>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</si>
  <si>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</si>
  <si>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</si>
  <si>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</si>
  <si>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</si>
  <si>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</si>
  <si>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</si>
  <si>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</si>
  <si>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</si>
  <si>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</si>
  <si>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</si>
  <si>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</si>
  <si>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</si>
  <si>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</si>
  <si>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</si>
  <si>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</si>
  <si>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</si>
  <si>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</si>
  <si>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</si>
  <si>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</si>
  <si>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</si>
  <si>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</si>
  <si>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</si>
  <si>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</si>
  <si>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</si>
  <si>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</si>
  <si>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</si>
  <si>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</si>
  <si>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</si>
  <si>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</si>
  <si>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</si>
  <si>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</si>
  <si>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</si>
  <si>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</si>
  <si>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</si>
  <si>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</si>
  <si>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</si>
  <si>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</si>
  <si>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</si>
  <si>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</si>
  <si>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</si>
  <si>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</si>
  <si>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</si>
  <si>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</si>
  <si>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</si>
  <si>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</si>
  <si>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</si>
  <si>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</si>
  <si>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</si>
  <si>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</si>
  <si>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</si>
  <si>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</si>
  <si>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</si>
  <si>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</si>
  <si>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</si>
  <si>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</si>
  <si>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</si>
  <si>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</si>
  <si>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</si>
  <si>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</si>
  <si>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</si>
  <si>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</si>
  <si>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</si>
  <si>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</si>
  <si>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</si>
  <si>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</si>
  <si>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</si>
  <si>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</si>
  <si>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</si>
  <si>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</si>
  <si>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</si>
  <si>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</si>
  <si>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</si>
  <si>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</si>
  <si>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</si>
  <si>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</si>
  <si>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</si>
  <si>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</si>
  <si>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</si>
  <si>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</si>
  <si>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</si>
  <si>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</si>
  <si>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</si>
  <si>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</si>
  <si>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</si>
  <si>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</si>
  <si>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</si>
  <si>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</si>
  <si>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</si>
  <si>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</si>
  <si>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</si>
  <si>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</si>
  <si>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</si>
  <si>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</si>
  <si>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</si>
  <si>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</si>
  <si>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</si>
  <si>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</si>
  <si>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</si>
  <si>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</si>
  <si>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</si>
  <si>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</si>
  <si>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</si>
  <si>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</si>
  <si>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</si>
  <si>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</si>
  <si>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</si>
  <si>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</si>
  <si>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</si>
  <si>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</si>
  <si>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</si>
  <si>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</si>
  <si>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</si>
  <si>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</si>
  <si>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</si>
  <si>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</si>
  <si>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</si>
  <si>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</si>
  <si>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</si>
  <si>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</si>
  <si>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</si>
  <si>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</si>
  <si>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</si>
  <si>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</si>
  <si>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</si>
  <si>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</si>
  <si>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</si>
  <si>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</si>
  <si>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</si>
  <si>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</si>
  <si>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</si>
  <si>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</si>
  <si>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</si>
  <si>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</si>
  <si>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</si>
  <si>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</si>
  <si>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</si>
  <si>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</si>
  <si>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</si>
  <si>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</si>
  <si>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</si>
  <si>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</si>
  <si>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</si>
  <si>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</si>
  <si>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</si>
  <si>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</si>
  <si>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</si>
  <si>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</si>
  <si>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</si>
  <si>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</si>
  <si>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</si>
  <si>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</si>
  <si>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</si>
  <si>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</si>
  <si>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</si>
  <si>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</si>
  <si>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</si>
  <si>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</si>
  <si>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</si>
  <si>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</si>
  <si>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</si>
  <si>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</si>
  <si>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</si>
  <si>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</si>
  <si>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</si>
  <si>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</si>
  <si>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</si>
  <si>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</si>
  <si>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</si>
  <si>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</si>
  <si>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</si>
  <si>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</si>
  <si>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</si>
  <si>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</si>
  <si>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</si>
  <si>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</si>
  <si>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</si>
  <si>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</si>
  <si>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</si>
  <si>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</si>
  <si>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</si>
  <si>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</si>
  <si>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</si>
  <si>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</si>
  <si>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</si>
  <si>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</si>
  <si>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</si>
  <si>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</si>
  <si>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</si>
  <si>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</si>
  <si>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</si>
  <si>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</si>
  <si>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</si>
  <si>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</si>
  <si>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</si>
  <si>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</si>
  <si>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</si>
  <si>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</si>
  <si>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</si>
  <si>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</si>
  <si>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</si>
  <si>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</si>
  <si>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</si>
  <si>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</si>
  <si>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</si>
  <si>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</si>
  <si>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</si>
  <si>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</si>
  <si>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</si>
  <si>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</si>
  <si>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</si>
  <si>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</si>
  <si>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</si>
  <si>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</si>
  <si>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</si>
  <si>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</si>
  <si>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</si>
  <si>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</si>
  <si>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</si>
  <si>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</si>
  <si>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</si>
  <si>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</si>
  <si>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</si>
  <si>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</si>
  <si>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</si>
  <si>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</si>
  <si>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</si>
  <si>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</si>
  <si>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</si>
  <si>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</si>
  <si>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</si>
  <si>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</si>
  <si>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</si>
  <si>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</si>
  <si>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</si>
  <si>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</si>
  <si>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</si>
  <si>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</si>
  <si>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</si>
  <si>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</si>
  <si>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</si>
  <si>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</si>
  <si>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</si>
  <si>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</si>
  <si>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</si>
  <si>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</si>
  <si>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</si>
  <si>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</si>
  <si>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</si>
  <si>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</si>
  <si>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</si>
  <si>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</si>
  <si>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</si>
  <si>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</si>
  <si>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</si>
  <si>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</si>
  <si>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</si>
  <si>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</si>
  <si>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</si>
  <si>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</si>
  <si>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</si>
  <si>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</si>
  <si>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</si>
  <si>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</si>
  <si>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</si>
  <si>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</si>
  <si>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</si>
  <si>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</si>
  <si>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</si>
  <si>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</si>
  <si>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</si>
  <si>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</si>
  <si>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</si>
  <si>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</si>
  <si>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</si>
  <si>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</si>
  <si>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</si>
  <si>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</si>
  <si>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</si>
  <si>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</si>
  <si>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</si>
  <si>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</si>
  <si>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</si>
  <si>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</si>
  <si>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</si>
  <si>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</si>
  <si>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</si>
  <si>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</si>
  <si>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</si>
  <si>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</si>
  <si>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</si>
  <si>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</si>
  <si>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</si>
  <si>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</si>
  <si>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</si>
  <si>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</si>
  <si>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</si>
  <si>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</si>
  <si>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</si>
  <si>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</si>
  <si>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</si>
  <si>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</si>
  <si>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</si>
  <si>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</si>
  <si>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</si>
  <si>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</si>
  <si>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</si>
  <si>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</si>
  <si>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</si>
  <si>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</si>
  <si>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</si>
  <si>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</si>
  <si>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</si>
  <si>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</si>
  <si>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</si>
  <si>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</si>
  <si>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</si>
  <si>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</si>
  <si>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</si>
  <si>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</si>
  <si>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</si>
  <si>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</si>
  <si>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</si>
  <si>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</si>
  <si>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</si>
  <si>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</si>
  <si>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</si>
  <si>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</si>
  <si>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</si>
  <si>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</si>
  <si>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</si>
  <si>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</si>
  <si>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</si>
  <si>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</si>
  <si>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</si>
  <si>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</si>
  <si>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</si>
  <si>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</si>
  <si>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</si>
  <si>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</si>
  <si>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</si>
  <si>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</si>
  <si>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</si>
  <si>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</si>
  <si>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</si>
  <si>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</si>
  <si>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</si>
  <si>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</si>
  <si>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</si>
  <si>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</si>
  <si>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</si>
  <si>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</si>
  <si>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</si>
  <si>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</si>
  <si>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</si>
  <si>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</si>
  <si>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</si>
  <si>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</si>
  <si>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</si>
  <si>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</si>
  <si>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</si>
  <si>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</si>
  <si>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</si>
  <si>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</si>
  <si>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</si>
  <si>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</si>
  <si>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</si>
  <si>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</si>
  <si>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</si>
  <si>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</si>
  <si>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</si>
  <si>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</si>
  <si>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</si>
  <si>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</si>
  <si>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</si>
  <si>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</si>
  <si>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</si>
  <si>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</si>
  <si>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</si>
  <si>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</si>
  <si>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</si>
  <si>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</si>
  <si>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</si>
  <si>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</si>
  <si>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</si>
  <si>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</si>
  <si>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</si>
  <si>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</si>
  <si>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</si>
  <si>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</si>
  <si>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</si>
  <si>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</si>
  <si>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</si>
  <si>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</si>
  <si>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</si>
  <si>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</si>
  <si>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</si>
  <si>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</si>
  <si>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</si>
  <si>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</si>
  <si>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</si>
  <si>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</si>
  <si>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</si>
  <si>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</si>
  <si>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</si>
  <si>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</si>
  <si>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</si>
  <si>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</si>
  <si>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</si>
  <si>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</si>
  <si>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</si>
  <si>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</si>
  <si>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</si>
  <si>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</si>
  <si>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</si>
  <si>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</si>
  <si>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</si>
  <si>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</si>
  <si>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</si>
  <si>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</si>
  <si>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</si>
  <si>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</si>
  <si>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</si>
  <si>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</si>
  <si>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</si>
  <si>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</si>
  <si>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</si>
  <si>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</si>
  <si>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</si>
  <si>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</si>
  <si>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</si>
  <si>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</si>
  <si>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</si>
  <si>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</si>
  <si>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</si>
  <si>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</si>
  <si>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</si>
  <si>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</si>
  <si>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</si>
  <si>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</si>
  <si>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</si>
  <si>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</si>
  <si>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</si>
  <si>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</si>
  <si>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</si>
  <si>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</si>
  <si>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</si>
  <si>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</si>
  <si>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</si>
  <si>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</si>
  <si>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</si>
  <si>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</si>
  <si>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</si>
  <si>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</si>
  <si>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</si>
  <si>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</si>
  <si>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</si>
  <si>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</si>
  <si>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</si>
  <si>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</si>
  <si>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</si>
  <si>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</si>
  <si>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</si>
  <si>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</si>
  <si>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</si>
  <si>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</si>
  <si>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</si>
  <si>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</si>
  <si>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</si>
  <si>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</si>
  <si>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</si>
  <si>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</si>
  <si>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</si>
  <si>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</si>
  <si>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</si>
  <si>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</si>
  <si>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</si>
  <si>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</si>
  <si>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</si>
  <si>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</si>
  <si>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</si>
  <si>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</si>
  <si>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</si>
  <si>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</si>
  <si>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</si>
  <si>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</si>
  <si>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</si>
  <si>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</si>
  <si>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</si>
  <si>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</si>
  <si>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</si>
  <si>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</si>
  <si>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</si>
  <si>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</si>
  <si>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</si>
  <si>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</si>
  <si>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</si>
  <si>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</si>
  <si>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</si>
  <si>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</si>
  <si>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</si>
  <si>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</si>
  <si>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</si>
  <si>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</si>
  <si>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</si>
  <si>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</si>
  <si>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</si>
  <si>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</si>
  <si>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</si>
  <si>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</si>
  <si>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</si>
  <si>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</si>
  <si>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</si>
  <si>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</si>
  <si>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</si>
  <si>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</si>
  <si>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</si>
  <si>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</si>
  <si>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</si>
  <si>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</si>
  <si>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</si>
  <si>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</si>
  <si>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</si>
  <si>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</si>
  <si>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</si>
  <si>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</si>
  <si>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</si>
  <si>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</si>
  <si>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</si>
  <si>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</si>
  <si>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</si>
  <si>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</si>
  <si>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</si>
  <si>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</si>
  <si>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</si>
  <si>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</si>
  <si>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</si>
  <si>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</si>
  <si>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</si>
  <si>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</si>
  <si>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</si>
  <si>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</si>
  <si>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</si>
  <si>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</si>
  <si>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</si>
  <si>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</si>
  <si>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</si>
  <si>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</si>
  <si>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</si>
  <si>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</si>
  <si>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</si>
  <si>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</si>
  <si>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</si>
  <si>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</si>
  <si>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</si>
  <si>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</si>
  <si>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</si>
  <si>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</si>
  <si>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</si>
  <si>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</si>
  <si>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</si>
  <si>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</si>
  <si>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</si>
  <si>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</si>
  <si>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</si>
  <si>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</si>
  <si>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</si>
  <si>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</si>
  <si>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</si>
  <si>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</si>
  <si>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</si>
  <si>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</si>
  <si>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</si>
  <si>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</si>
  <si>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</si>
  <si>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</si>
  <si>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</si>
  <si>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</si>
  <si>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</si>
  <si>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</si>
  <si>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</si>
  <si>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</si>
  <si>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</si>
  <si>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</si>
  <si>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</si>
  <si>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</si>
  <si>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</si>
  <si>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</si>
  <si>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</si>
  <si>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</si>
  <si>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</si>
  <si>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</si>
  <si>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</si>
  <si>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</si>
  <si>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</si>
  <si>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</si>
  <si>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</si>
  <si>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</si>
  <si>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</si>
  <si>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</si>
  <si>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</si>
  <si>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</si>
  <si>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</si>
  <si>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</si>
  <si>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</si>
  <si>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</si>
  <si>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</si>
  <si>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</si>
  <si>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</si>
  <si>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</si>
  <si>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</si>
  <si>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</si>
  <si>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</si>
  <si>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</si>
  <si>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</si>
  <si>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</si>
  <si>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</si>
  <si>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</si>
  <si>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</si>
  <si>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</si>
  <si>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</si>
  <si>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</si>
  <si>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</si>
  <si>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</si>
  <si>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</si>
  <si>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</si>
  <si>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</si>
  <si>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</si>
  <si>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</si>
  <si>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</si>
  <si>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</si>
  <si>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</si>
  <si>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</si>
  <si>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</si>
  <si>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</si>
  <si>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</si>
  <si>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</si>
  <si>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</si>
  <si>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</si>
  <si>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</si>
  <si>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</si>
  <si>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</si>
  <si>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</si>
  <si>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</si>
  <si>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</si>
  <si>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</si>
  <si>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</si>
  <si>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</si>
  <si>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</si>
  <si>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</si>
  <si>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</si>
  <si>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</si>
  <si>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</si>
  <si>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</si>
  <si>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</si>
  <si>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</si>
  <si>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</si>
  <si>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</si>
  <si>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</si>
  <si>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</si>
  <si>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</si>
  <si>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</si>
  <si>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</si>
  <si>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</si>
  <si>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</si>
  <si>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</si>
  <si>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</si>
  <si>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</si>
  <si>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</si>
  <si>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</si>
  <si>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</si>
  <si>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</si>
  <si>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</si>
  <si>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</si>
  <si>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</si>
  <si>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</si>
  <si>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</si>
  <si>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</si>
  <si>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</si>
  <si>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</si>
  <si>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</si>
  <si>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</si>
  <si>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</si>
  <si>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</si>
  <si>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</si>
  <si>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</si>
  <si>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</si>
  <si>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</si>
  <si>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</si>
  <si>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</si>
  <si>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</si>
  <si>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</si>
  <si>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</si>
  <si>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</si>
  <si>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</si>
  <si>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</si>
  <si>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</si>
  <si>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</si>
  <si>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</si>
  <si>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</si>
  <si>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</si>
  <si>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</si>
  <si>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</si>
  <si>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</si>
  <si>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</si>
  <si>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</si>
  <si>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</si>
  <si>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</si>
  <si>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</si>
  <si>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</si>
  <si>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</si>
  <si>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</si>
  <si>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</si>
  <si>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</si>
  <si>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</si>
  <si>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</si>
  <si>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</si>
  <si>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</si>
  <si>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</si>
  <si>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</si>
  <si>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</si>
  <si>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</si>
  <si>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</si>
  <si>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</si>
  <si>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</si>
  <si>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</si>
  <si>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</si>
  <si>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</si>
  <si>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</si>
  <si>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</si>
  <si>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</si>
  <si>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</si>
  <si>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</si>
  <si>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</si>
  <si>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</si>
  <si>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</si>
  <si>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</si>
  <si>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</si>
  <si>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</si>
  <si>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</si>
  <si>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</si>
  <si>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</si>
  <si>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</si>
  <si>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</si>
  <si>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</si>
  <si>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</si>
  <si>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</si>
  <si>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</si>
  <si>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</si>
  <si>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</si>
  <si>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</si>
  <si>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</si>
  <si>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</si>
  <si>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</si>
  <si>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</si>
  <si>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</si>
  <si>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</si>
  <si>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</si>
  <si>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</si>
  <si>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</si>
  <si>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</si>
  <si>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</si>
  <si>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</si>
  <si>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</si>
  <si>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</si>
  <si>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</si>
  <si>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</si>
  <si>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</si>
  <si>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</si>
  <si>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</si>
  <si>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</si>
  <si>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</si>
  <si>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</si>
  <si>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</si>
  <si>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</si>
  <si>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</si>
  <si>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</si>
  <si>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</si>
  <si>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</si>
  <si>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</si>
  <si>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</si>
  <si>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</si>
  <si>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</si>
  <si>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</si>
  <si>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</si>
  <si>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</si>
  <si>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</si>
  <si>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</si>
  <si>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</si>
  <si>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</si>
  <si>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</si>
  <si>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</si>
  <si>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</si>
  <si>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</si>
  <si>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</si>
  <si>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</si>
  <si>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</si>
  <si>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</si>
  <si>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</si>
  <si>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</si>
  <si>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</si>
  <si>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</si>
  <si>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</si>
  <si>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</si>
  <si>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</si>
  <si>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</si>
  <si>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</si>
  <si>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</si>
  <si>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</si>
  <si>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</si>
  <si>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</si>
  <si>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</si>
  <si>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</si>
  <si>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</si>
  <si>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</si>
  <si>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</si>
  <si>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</si>
  <si>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</si>
  <si>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</si>
  <si>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</si>
  <si>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</si>
  <si>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</si>
  <si>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</si>
  <si>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</si>
  <si>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</si>
  <si>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</si>
  <si>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</si>
  <si>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</si>
  <si>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</si>
  <si>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</si>
  <si>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</si>
  <si>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</si>
  <si>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</si>
  <si>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</si>
  <si>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</si>
  <si>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</si>
  <si>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</si>
  <si>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</si>
  <si>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</si>
  <si>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</si>
  <si>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</si>
  <si>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</si>
  <si>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</si>
  <si>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</si>
  <si>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</si>
  <si>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</si>
  <si>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</si>
  <si>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</si>
  <si>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</si>
  <si>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</si>
  <si>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</si>
  <si>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</si>
  <si>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</si>
  <si>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</si>
  <si>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</si>
  <si>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</si>
  <si>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</si>
  <si>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</si>
  <si>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</si>
  <si>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</si>
  <si>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</si>
  <si>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</si>
  <si>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</si>
  <si>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</si>
  <si>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</si>
  <si>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</si>
  <si>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</si>
  <si>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</si>
  <si>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</si>
  <si>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</si>
  <si>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</si>
  <si>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</si>
  <si>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</si>
  <si>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</si>
  <si>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</si>
  <si>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</si>
  <si>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</si>
  <si>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</si>
  <si>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</si>
  <si>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</si>
  <si>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</si>
  <si>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</si>
  <si>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</si>
  <si>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</si>
  <si>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</si>
  <si>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</si>
  <si>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</si>
  <si>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</si>
  <si>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</si>
  <si>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</si>
  <si>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</si>
  <si>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</si>
  <si>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</si>
  <si>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</si>
  <si>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</si>
  <si>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</si>
  <si>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</si>
  <si>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</si>
  <si>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</si>
  <si>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</si>
  <si>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</si>
  <si>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</si>
  <si>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</si>
  <si>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</si>
  <si>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</si>
  <si>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</si>
  <si>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</si>
  <si>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</si>
  <si>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</si>
  <si>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</si>
  <si>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</si>
  <si>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</si>
  <si>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</si>
  <si>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</si>
  <si>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</si>
  <si>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</si>
  <si>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</si>
  <si>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</si>
  <si>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</si>
  <si>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</si>
  <si>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</si>
  <si>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</si>
  <si>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</si>
  <si>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</si>
  <si>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</si>
  <si>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</si>
  <si>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</si>
  <si>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</si>
  <si>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</si>
  <si>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</si>
  <si>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</si>
  <si>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</si>
  <si>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</si>
  <si>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</si>
  <si>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</si>
  <si>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</si>
  <si>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</si>
  <si>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</si>
  <si>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</si>
  <si>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</si>
  <si>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</si>
  <si>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</si>
  <si>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</si>
  <si>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</si>
  <si>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</si>
  <si>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</si>
  <si>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</si>
  <si>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</si>
  <si>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</si>
  <si>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</si>
  <si>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</si>
  <si>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</si>
  <si>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</si>
  <si>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</si>
  <si>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</si>
  <si>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</si>
  <si>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</si>
  <si>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</si>
  <si>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</si>
  <si>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</si>
  <si>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</si>
  <si>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</si>
  <si>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</si>
  <si>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</si>
  <si>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</si>
  <si>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</si>
  <si>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</si>
  <si>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</si>
  <si>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</si>
  <si>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</si>
  <si>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</si>
  <si>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</si>
  <si>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</si>
  <si>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</si>
  <si>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</si>
  <si>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</si>
  <si>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</si>
  <si>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</si>
  <si>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</si>
  <si>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</si>
  <si>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</si>
  <si>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</si>
  <si>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</si>
  <si>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</si>
  <si>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</si>
  <si>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</si>
  <si>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</si>
  <si>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</si>
  <si>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</si>
  <si>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</si>
  <si>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</si>
  <si>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</si>
  <si>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</si>
  <si>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</si>
  <si>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</si>
  <si>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</si>
  <si>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</si>
  <si>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</si>
  <si>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</si>
  <si>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</si>
  <si>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</si>
  <si>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</si>
  <si>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</si>
  <si>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</si>
  <si>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</si>
  <si>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</si>
  <si>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</si>
  <si>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</si>
  <si>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</si>
  <si>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</si>
  <si>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</si>
  <si>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</si>
  <si>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</si>
  <si>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</si>
  <si>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</si>
  <si>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</si>
  <si>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</si>
  <si>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</si>
  <si>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</si>
  <si>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</si>
  <si>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</si>
  <si>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</si>
  <si>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</si>
  <si>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</si>
  <si>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</si>
  <si>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</si>
  <si>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</si>
  <si>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</si>
  <si>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</si>
  <si>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</si>
  <si>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</si>
  <si>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</si>
  <si>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</si>
  <si>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</si>
  <si>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</si>
  <si>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</si>
  <si>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</si>
  <si>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</si>
  <si>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</si>
  <si>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</si>
  <si>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</si>
  <si>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</si>
  <si>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</si>
  <si>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</si>
  <si>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</si>
  <si>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</si>
  <si>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</si>
  <si>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</si>
  <si>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</si>
  <si>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</si>
  <si>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</si>
  <si>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</si>
  <si>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</si>
  <si>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</si>
  <si>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</si>
  <si>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</si>
  <si>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</si>
  <si>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</si>
  <si>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</si>
  <si>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</si>
  <si>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</si>
  <si>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</si>
  <si>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</si>
  <si>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</si>
  <si>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</si>
  <si>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</si>
  <si>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</si>
  <si>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</si>
  <si>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</si>
  <si>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</si>
  <si>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</si>
  <si>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</si>
  <si>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</si>
  <si>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</si>
  <si>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</si>
  <si>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</si>
  <si>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</si>
  <si>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</si>
  <si>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</si>
  <si>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</si>
  <si>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</si>
  <si>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</si>
  <si>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</si>
  <si>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</si>
  <si>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</si>
  <si>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</si>
  <si>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</si>
  <si>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</si>
  <si>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</si>
  <si>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</si>
  <si>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</si>
  <si>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</si>
  <si>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</si>
  <si>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</si>
  <si>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</si>
  <si>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</si>
  <si>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</si>
  <si>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</si>
  <si>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</si>
  <si>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</si>
  <si>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</si>
  <si>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</si>
  <si>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</si>
  <si>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</si>
  <si>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</si>
  <si>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</si>
  <si>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</si>
  <si>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</si>
  <si>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</si>
  <si>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</si>
  <si>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</si>
  <si>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</si>
  <si>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</si>
  <si>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</si>
  <si>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</si>
  <si>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</si>
  <si>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</si>
  <si>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</si>
  <si>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</si>
  <si>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</si>
  <si>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</si>
  <si>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</si>
  <si>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</si>
  <si>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</si>
  <si>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</si>
  <si>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</si>
  <si>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</si>
  <si>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</si>
  <si>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</si>
  <si>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</si>
  <si>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</si>
  <si>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</si>
  <si>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</si>
  <si>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</si>
  <si>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</si>
  <si>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</si>
  <si>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</si>
  <si>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</si>
  <si>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</si>
  <si>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</si>
  <si>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</si>
  <si>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</si>
  <si>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</si>
  <si>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</si>
  <si>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</si>
  <si>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</si>
  <si>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</si>
  <si>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</si>
  <si>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</si>
  <si>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</si>
  <si>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</si>
  <si>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</si>
  <si>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</si>
  <si>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</si>
  <si>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</si>
  <si>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</si>
  <si>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</si>
  <si>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</si>
  <si>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</si>
  <si>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</si>
  <si>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</si>
  <si>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</si>
  <si>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</si>
  <si>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</si>
  <si>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</si>
  <si>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</si>
  <si>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</si>
  <si>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</si>
  <si>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</si>
  <si>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</si>
  <si>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</si>
  <si>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</si>
  <si>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</si>
  <si>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</si>
  <si>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</si>
  <si>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</si>
  <si>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</si>
  <si>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</si>
  <si>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</si>
  <si>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</si>
  <si>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</si>
  <si>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</si>
  <si>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</si>
  <si>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</si>
  <si>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</si>
  <si>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</si>
  <si>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</si>
  <si>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</si>
  <si>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</si>
  <si>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</si>
  <si>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</si>
  <si>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</si>
  <si>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</si>
  <si>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</si>
  <si>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</si>
  <si>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</si>
  <si>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</si>
  <si>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</si>
  <si>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</si>
  <si>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</si>
  <si>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</si>
  <si>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</si>
  <si>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</si>
  <si>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</si>
  <si>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</si>
  <si>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</si>
  <si>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</si>
  <si>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</si>
  <si>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</si>
  <si>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</si>
  <si>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</si>
  <si>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</si>
  <si>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</si>
  <si>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</si>
  <si>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</si>
  <si>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</si>
  <si>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</si>
  <si>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</si>
  <si>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</si>
  <si>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</si>
  <si>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</si>
  <si>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</si>
  <si>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</si>
  <si>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</si>
  <si>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</si>
  <si>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</si>
  <si>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</si>
  <si>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</si>
  <si>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</si>
  <si>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</si>
  <si>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</si>
  <si>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</si>
  <si>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</si>
  <si>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</si>
  <si>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</si>
  <si>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</si>
  <si>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</si>
  <si>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</si>
  <si>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</si>
  <si>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</si>
  <si>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</si>
  <si>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</si>
  <si>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</si>
  <si>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</si>
  <si>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</si>
  <si>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</si>
  <si>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</si>
  <si>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</si>
  <si>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</si>
  <si>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</si>
  <si>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</si>
  <si>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</si>
  <si>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</si>
  <si>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</si>
  <si>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</si>
  <si>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</si>
  <si>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</si>
  <si>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</si>
  <si>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</si>
  <si>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</si>
  <si>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</si>
  <si>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</si>
  <si>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</si>
  <si>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</si>
  <si>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</si>
  <si>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</si>
  <si>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</si>
  <si>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</si>
  <si>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</si>
  <si>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</si>
  <si>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</si>
  <si>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</si>
  <si>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</si>
  <si>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</si>
  <si>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</si>
  <si>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</si>
  <si>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</si>
  <si>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</si>
  <si>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</si>
  <si>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</si>
  <si>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</si>
  <si>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</si>
  <si>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</si>
  <si>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</si>
  <si>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</si>
  <si>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</si>
  <si>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</si>
  <si>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</si>
  <si>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</si>
  <si>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</si>
  <si>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</si>
  <si>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</si>
  <si>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</si>
  <si>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</si>
  <si>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</si>
  <si>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</si>
  <si>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</si>
  <si>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</si>
  <si>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</si>
  <si>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</si>
  <si>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</si>
  <si>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</si>
  <si>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</si>
  <si>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</si>
  <si>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</si>
  <si>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</si>
  <si>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</si>
  <si>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</si>
  <si>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</si>
  <si>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</si>
  <si>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</si>
  <si>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</si>
  <si>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</si>
  <si>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</si>
  <si>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</si>
  <si>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</si>
  <si>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</si>
  <si>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</si>
  <si>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</si>
  <si>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</si>
  <si>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</si>
  <si>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</si>
  <si>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</si>
  <si>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</si>
  <si>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</si>
  <si>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</si>
  <si>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</si>
  <si>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</si>
  <si>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</si>
  <si>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</si>
  <si>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</si>
  <si>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</si>
  <si>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</si>
  <si>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</si>
  <si>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</si>
  <si>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</si>
  <si>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</si>
  <si>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</si>
  <si>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</si>
  <si>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</si>
  <si>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</si>
  <si>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</si>
  <si>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</si>
  <si>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</si>
  <si>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</si>
  <si>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</si>
  <si>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</si>
  <si>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</si>
  <si>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</si>
  <si>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</si>
  <si>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</si>
  <si>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</si>
  <si>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</si>
  <si>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</si>
  <si>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</si>
  <si>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</si>
  <si>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</si>
  <si>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</si>
  <si>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</si>
  <si>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</si>
  <si>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</si>
  <si>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</si>
  <si>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</si>
  <si>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</si>
  <si>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</si>
  <si>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</si>
  <si>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</si>
  <si>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</si>
  <si>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</si>
  <si>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</si>
  <si>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</si>
  <si>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</si>
  <si>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</si>
  <si>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</si>
  <si>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</si>
  <si>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</si>
  <si>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</si>
  <si>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</si>
  <si>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</si>
  <si>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</si>
  <si>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</si>
  <si>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</si>
  <si>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</si>
  <si>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</si>
  <si>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</si>
  <si>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</si>
  <si>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</si>
  <si>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</si>
  <si>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</si>
  <si>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</si>
  <si>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</si>
  <si>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</si>
  <si>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</si>
  <si>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</si>
  <si>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</si>
  <si>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</si>
  <si>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</si>
  <si>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</si>
  <si>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</si>
  <si>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</si>
  <si>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</si>
  <si>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</si>
  <si>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</si>
  <si>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</si>
  <si>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</si>
  <si>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</si>
  <si>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</si>
  <si>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</si>
  <si>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</si>
  <si>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</si>
  <si>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</si>
  <si>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</si>
  <si>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</si>
  <si>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</si>
  <si>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</si>
  <si>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</si>
  <si>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</si>
  <si>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</si>
  <si>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</si>
  <si>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</si>
  <si>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</si>
  <si>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</si>
  <si>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</si>
  <si>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</si>
  <si>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</si>
  <si>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</si>
  <si>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</si>
  <si>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</si>
  <si>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</si>
  <si>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</si>
  <si>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</si>
  <si>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</si>
  <si>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</si>
  <si>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</si>
  <si>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</si>
  <si>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</si>
  <si>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</si>
  <si>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</si>
  <si>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</si>
  <si>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</si>
  <si>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</si>
  <si>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</si>
  <si>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</si>
  <si>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</si>
  <si>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</si>
  <si>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</si>
  <si>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</si>
  <si>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</si>
  <si>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</si>
  <si>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</si>
  <si>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</si>
  <si>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</si>
  <si>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</si>
  <si>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</si>
  <si>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</si>
  <si>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</si>
  <si>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</si>
  <si>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</si>
  <si>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</si>
  <si>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</si>
  <si>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</si>
  <si>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</si>
  <si>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</si>
  <si>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</si>
  <si>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</si>
  <si>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</si>
  <si>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</si>
  <si>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</si>
  <si>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</si>
  <si>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</si>
  <si>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</si>
  <si>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</si>
  <si>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</si>
  <si>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</si>
  <si>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</si>
  <si>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</si>
  <si>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</si>
  <si>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</si>
  <si>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</si>
  <si>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</si>
  <si>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</si>
  <si>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</si>
  <si>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</si>
  <si>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</si>
  <si>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</si>
  <si>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</si>
  <si>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</si>
  <si>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</si>
  <si>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</si>
  <si>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</si>
  <si>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</si>
  <si>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</si>
  <si>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</si>
  <si>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</si>
  <si>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</si>
  <si>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</si>
  <si>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</si>
  <si>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</si>
  <si>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</si>
  <si>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</si>
  <si>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</si>
  <si>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</si>
  <si>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</si>
  <si>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</si>
  <si>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</si>
  <si>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</si>
  <si>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</si>
  <si>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</si>
  <si>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</si>
  <si>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</si>
  <si>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</si>
  <si>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</si>
  <si>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</si>
  <si>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</si>
  <si>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</si>
  <si>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</si>
  <si>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</si>
  <si>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</si>
  <si>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</si>
  <si>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</si>
  <si>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</si>
  <si>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</si>
  <si>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</si>
  <si>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</si>
  <si>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</si>
  <si>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</si>
  <si>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</si>
  <si>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</si>
  <si>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</si>
  <si>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</si>
  <si>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</si>
  <si>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</si>
  <si>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</si>
  <si>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</si>
  <si>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</si>
  <si>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</si>
  <si>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</si>
  <si>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</si>
  <si>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</si>
  <si>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</si>
  <si>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</si>
  <si>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</si>
  <si>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</si>
  <si>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</si>
  <si>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</si>
  <si>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</si>
  <si>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</si>
  <si>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</si>
  <si>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</si>
  <si>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</si>
  <si>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</si>
  <si>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</si>
  <si>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</si>
  <si>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</si>
  <si>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</si>
  <si>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</si>
  <si>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</si>
  <si>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</si>
  <si>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</si>
  <si>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</si>
  <si>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</si>
  <si>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</si>
  <si>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</si>
  <si>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</si>
  <si>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</si>
  <si>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</si>
  <si>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</si>
  <si>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</si>
  <si>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</si>
  <si>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</si>
  <si>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</si>
  <si>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</si>
  <si>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</si>
  <si>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</si>
  <si>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</si>
  <si>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</si>
  <si>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</si>
  <si>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</si>
  <si>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</si>
  <si>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</si>
  <si>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</si>
  <si>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</si>
  <si>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</si>
  <si>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</si>
  <si>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</si>
  <si>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</si>
  <si>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</si>
  <si>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</si>
  <si>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</si>
  <si>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</si>
  <si>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</si>
  <si>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</si>
  <si>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</si>
  <si>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</si>
  <si>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</si>
  <si>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</si>
  <si>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</si>
  <si>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</si>
  <si>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</si>
  <si>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</si>
  <si>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</si>
  <si>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</si>
  <si>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</si>
  <si>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</si>
  <si>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</si>
  <si>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</si>
  <si>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</si>
  <si>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</si>
  <si>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</si>
  <si>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</si>
  <si>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</si>
  <si>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</si>
  <si>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</si>
  <si>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</si>
  <si>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</si>
  <si>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</si>
  <si>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</si>
  <si>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</si>
  <si>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</si>
  <si>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</si>
  <si>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</si>
  <si>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</si>
  <si>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</si>
  <si>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</si>
  <si>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</si>
  <si>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</si>
  <si>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</si>
  <si>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</si>
  <si>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</si>
  <si>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</si>
  <si>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</si>
  <si>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</si>
  <si>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</si>
  <si>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</si>
  <si>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</si>
  <si>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</si>
  <si>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</si>
  <si>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</si>
  <si>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</si>
  <si>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</si>
  <si>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</si>
  <si>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</si>
  <si>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</si>
  <si>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</si>
  <si>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</si>
  <si>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</si>
  <si>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</si>
  <si>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</si>
  <si>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</si>
  <si>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</si>
  <si>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</si>
  <si>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</si>
  <si>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</si>
  <si>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</si>
  <si>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</si>
  <si>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</si>
  <si>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</si>
  <si>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</si>
  <si>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</si>
  <si>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</si>
  <si>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</si>
  <si>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</si>
  <si>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</si>
  <si>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</si>
  <si>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</si>
  <si>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</si>
  <si>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</si>
  <si>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</si>
  <si>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</si>
  <si>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</si>
  <si>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</si>
  <si>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</si>
  <si>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</si>
  <si>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</si>
  <si>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</si>
  <si>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</si>
  <si>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</si>
  <si>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</si>
  <si>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</si>
  <si>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</si>
  <si>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</si>
  <si>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</si>
  <si>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</si>
  <si>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</si>
  <si>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</si>
  <si>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</si>
  <si>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</si>
  <si>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</si>
  <si>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</si>
  <si>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</si>
  <si>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</si>
  <si>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</si>
  <si>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</si>
  <si>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</si>
  <si>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</si>
  <si>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</si>
  <si>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</si>
  <si>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</si>
  <si>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</si>
  <si>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</si>
  <si>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</si>
  <si>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</si>
  <si>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</si>
  <si>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</si>
  <si>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</si>
  <si>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</si>
  <si>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</si>
  <si>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</si>
  <si>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</si>
  <si>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</si>
  <si>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</si>
  <si>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</si>
  <si>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</si>
  <si>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</si>
  <si>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</si>
  <si>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</si>
  <si>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</si>
  <si>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</si>
  <si>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</si>
  <si>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</si>
  <si>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</si>
  <si>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</si>
  <si>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</si>
  <si>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</si>
  <si>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</si>
  <si>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</si>
  <si>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</si>
  <si>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</si>
  <si>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</si>
  <si>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</si>
  <si>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</si>
  <si>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</si>
  <si>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</si>
  <si>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</si>
  <si>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</si>
  <si>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</si>
  <si>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</si>
  <si>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</si>
  <si>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</si>
  <si>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</si>
  <si>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</si>
  <si>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</si>
  <si>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</si>
  <si>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</si>
  <si>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</si>
  <si>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</si>
  <si>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</si>
  <si>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</si>
  <si>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</si>
  <si>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</si>
  <si>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</si>
  <si>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</si>
  <si>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</si>
  <si>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</si>
  <si>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</si>
  <si>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</si>
  <si>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</si>
  <si>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</si>
  <si>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</si>
  <si>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</si>
  <si>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</si>
  <si>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</si>
  <si>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</si>
  <si>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</si>
  <si>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</si>
  <si>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</si>
  <si>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</si>
  <si>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</si>
  <si>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</si>
  <si>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</si>
  <si>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</si>
  <si>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</si>
  <si>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</si>
  <si>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</si>
  <si>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</si>
  <si>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</si>
  <si>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</si>
  <si>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</si>
  <si>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</si>
  <si>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</si>
  <si>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</si>
  <si>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</si>
  <si>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</si>
  <si>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</si>
  <si>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</si>
  <si>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</si>
  <si>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</si>
  <si>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</si>
  <si>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</si>
  <si>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</si>
  <si>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</si>
  <si>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</si>
  <si>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</si>
  <si>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</si>
  <si>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</si>
  <si>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</si>
  <si>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</si>
  <si>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</si>
  <si>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</si>
  <si>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</si>
  <si>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</si>
  <si>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</si>
  <si>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</si>
  <si>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</si>
  <si>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</si>
  <si>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</si>
  <si>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</si>
  <si>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</si>
  <si>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</si>
  <si>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</si>
  <si>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</si>
  <si>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</si>
  <si>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</si>
  <si>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</si>
  <si>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</si>
  <si>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</si>
  <si>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</si>
  <si>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</si>
  <si>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</si>
  <si>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</si>
  <si>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</si>
  <si>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</si>
  <si>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</si>
  <si>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</si>
  <si>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</si>
  <si>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</si>
  <si>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</si>
  <si>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</si>
  <si>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</si>
  <si>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</si>
  <si>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</si>
  <si>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</si>
  <si>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</si>
  <si>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</si>
  <si>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</si>
  <si>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</si>
  <si>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</si>
  <si>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</si>
  <si>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</si>
  <si>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</si>
  <si>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</si>
  <si>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</si>
  <si>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</si>
  <si>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</si>
  <si>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</si>
  <si>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</si>
  <si>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</si>
  <si>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</si>
  <si>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</si>
  <si>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</si>
  <si>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</si>
  <si>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</si>
  <si>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</si>
  <si>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</si>
  <si>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</si>
  <si>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</si>
  <si>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</si>
  <si>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</si>
  <si>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</si>
  <si>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</si>
  <si>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</si>
  <si>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</si>
  <si>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</si>
  <si>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</si>
  <si>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</si>
  <si>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</si>
  <si>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</si>
  <si>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</si>
  <si>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</si>
  <si>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</si>
  <si>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</si>
  <si>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</si>
  <si>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</si>
  <si>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</si>
  <si>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</si>
  <si>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</si>
  <si>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</si>
  <si>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</si>
  <si>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</si>
  <si>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</si>
  <si>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</si>
  <si>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</si>
  <si>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</si>
  <si>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</si>
  <si>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</si>
  <si>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</si>
  <si>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</si>
  <si>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</si>
  <si>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</si>
  <si>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</si>
  <si>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</si>
  <si>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</si>
  <si>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</si>
  <si>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</si>
  <si>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</si>
  <si>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</si>
  <si>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</si>
  <si>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</si>
  <si>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</si>
  <si>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</si>
  <si>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</si>
  <si>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</si>
  <si>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</si>
  <si>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</si>
  <si>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</si>
  <si>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</si>
  <si>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</si>
  <si>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</si>
  <si>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</si>
  <si>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</si>
  <si>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</si>
  <si>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</si>
  <si>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</si>
  <si>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</si>
  <si>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</si>
  <si>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</si>
  <si>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</si>
  <si>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</si>
  <si>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</si>
  <si>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</si>
  <si>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</si>
  <si>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</si>
  <si>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</si>
  <si>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</si>
  <si>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</si>
  <si>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</si>
  <si>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</si>
  <si>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</si>
  <si>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</si>
  <si>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</si>
  <si>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</si>
  <si>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</si>
  <si>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</si>
  <si>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</si>
  <si>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</si>
  <si>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</si>
  <si>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</si>
  <si>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</si>
  <si>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</si>
  <si>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</si>
  <si>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</si>
  <si>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</si>
  <si>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</si>
  <si>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</si>
  <si>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</si>
  <si>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</si>
  <si>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</si>
  <si>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</si>
  <si>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</si>
  <si>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</si>
  <si>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</si>
  <si>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</si>
  <si>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</si>
  <si>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</si>
  <si>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</si>
  <si>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</si>
  <si>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</si>
  <si>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</si>
  <si>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</si>
  <si>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</si>
  <si>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</si>
  <si>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</si>
  <si>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</si>
  <si>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</si>
  <si>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</si>
  <si>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</si>
  <si>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</si>
  <si>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</si>
  <si>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</si>
  <si>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</si>
  <si>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</si>
  <si>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</si>
  <si>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</si>
  <si>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</si>
  <si>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</si>
  <si>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</si>
  <si>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</si>
  <si>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</si>
  <si>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</si>
  <si>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</si>
  <si>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</si>
  <si>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</si>
  <si>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</si>
  <si>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</si>
  <si>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</si>
  <si>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</si>
  <si>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</si>
  <si>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</si>
  <si>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</si>
  <si>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</si>
  <si>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</si>
  <si>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</si>
  <si>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</si>
  <si>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</si>
  <si>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</si>
  <si>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</si>
  <si>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</si>
  <si>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</si>
  <si>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</si>
  <si>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</si>
  <si>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</si>
  <si>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</si>
  <si>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</si>
  <si>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</si>
  <si>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</si>
  <si>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</si>
  <si>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</si>
  <si>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</si>
  <si>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</si>
  <si>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</si>
  <si>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</si>
  <si>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</si>
  <si>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</si>
  <si>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</si>
  <si>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</si>
  <si>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</si>
  <si>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</si>
  <si>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</si>
  <si>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</si>
  <si>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</si>
  <si>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</si>
  <si>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</si>
  <si>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</si>
  <si>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</si>
  <si>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</si>
  <si>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</si>
  <si>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</si>
  <si>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</si>
  <si>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</si>
  <si>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</si>
  <si>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</si>
  <si>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</si>
  <si>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</si>
  <si>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</si>
  <si>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</si>
  <si>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</si>
  <si>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</si>
  <si>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</si>
  <si>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</si>
  <si>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</si>
  <si>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</si>
  <si>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</si>
  <si>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</si>
  <si>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</si>
  <si>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</si>
  <si>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</si>
  <si>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</si>
  <si>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</si>
  <si>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</si>
  <si>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</si>
  <si>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</si>
  <si>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</si>
  <si>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</si>
  <si>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</si>
  <si>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</si>
  <si>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</si>
  <si>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</si>
  <si>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</si>
  <si>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</si>
  <si>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</si>
  <si>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</si>
  <si>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</si>
  <si>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</si>
  <si>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</si>
  <si>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</si>
  <si>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</si>
  <si>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</si>
  <si>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</si>
  <si>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</si>
  <si>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</si>
  <si>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</si>
  <si>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</si>
  <si>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</si>
  <si>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</si>
  <si>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</si>
  <si>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</si>
  <si>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</si>
  <si>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</si>
  <si>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</si>
  <si>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</si>
  <si>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</si>
  <si>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</si>
  <si>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</si>
  <si>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</si>
  <si>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</si>
  <si>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</si>
  <si>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</si>
  <si>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</si>
  <si>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</si>
  <si>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</si>
  <si>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</si>
  <si>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</si>
  <si>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</si>
  <si>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</si>
  <si>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</si>
  <si>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</si>
  <si>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</si>
  <si>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</si>
  <si>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</si>
  <si>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</si>
  <si>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</si>
  <si>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</si>
  <si>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</si>
  <si>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</si>
  <si>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</si>
  <si>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</si>
  <si>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</si>
  <si>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</si>
  <si>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</si>
  <si>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</si>
  <si>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</si>
  <si>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</si>
  <si>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</si>
  <si>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</si>
  <si>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</si>
  <si>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</si>
  <si>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</si>
  <si>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</si>
  <si>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</si>
  <si>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</si>
  <si>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</si>
  <si>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</si>
  <si>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</si>
  <si>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</si>
  <si>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</si>
  <si>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</si>
  <si>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</si>
  <si>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</si>
  <si>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</si>
  <si>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</si>
  <si>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</si>
  <si>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</si>
  <si>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</si>
  <si>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</si>
  <si>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</si>
  <si>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</si>
  <si>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</si>
  <si>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</si>
  <si>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</si>
  <si>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</si>
  <si>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</si>
  <si>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</si>
  <si>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</si>
  <si>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</si>
  <si>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</si>
  <si>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</si>
  <si>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</si>
  <si>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</si>
  <si>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</si>
  <si>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</si>
  <si>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</si>
  <si>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</si>
  <si>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</si>
  <si>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</si>
  <si>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</si>
  <si>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</si>
  <si>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</si>
  <si>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</si>
  <si>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</si>
  <si>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</si>
  <si>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</si>
  <si>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</si>
  <si>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</si>
  <si>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</si>
  <si>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</si>
  <si>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</si>
  <si>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</si>
  <si>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</si>
  <si>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</si>
  <si>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</si>
  <si>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</si>
  <si>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</si>
  <si>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</si>
  <si>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</si>
  <si>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</si>
  <si>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</si>
  <si>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</si>
  <si>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</si>
  <si>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</si>
  <si>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</si>
  <si>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</si>
  <si>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</si>
  <si>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</si>
  <si>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</si>
  <si>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</si>
  <si>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</si>
  <si>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</si>
  <si>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</si>
  <si>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</si>
  <si>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</si>
  <si>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</si>
  <si>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</si>
  <si>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</si>
  <si>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</si>
  <si>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</si>
  <si>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</si>
  <si>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</si>
  <si>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</si>
  <si>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</si>
  <si>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</si>
  <si>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</si>
  <si>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</si>
  <si>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</si>
  <si>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</si>
  <si>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</si>
  <si>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</si>
  <si>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</si>
  <si>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</si>
  <si>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</si>
  <si>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</si>
  <si>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</si>
  <si>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</si>
  <si>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</si>
  <si>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</si>
  <si>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</si>
  <si>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</si>
  <si>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</si>
  <si>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</si>
  <si>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</si>
  <si>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</si>
  <si>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</si>
  <si>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</si>
  <si>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</si>
  <si>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</si>
  <si>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</si>
  <si>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</si>
  <si>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</si>
  <si>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</si>
  <si>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</si>
  <si>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</si>
  <si>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</si>
  <si>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</si>
  <si>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</si>
  <si>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</si>
  <si>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</si>
  <si>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</si>
  <si>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</si>
  <si>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</si>
  <si>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</si>
  <si>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</si>
  <si>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</si>
  <si>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</si>
  <si>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</si>
  <si>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</si>
  <si>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</si>
  <si>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</si>
  <si>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</si>
  <si>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</si>
  <si>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</si>
  <si>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</si>
  <si>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</si>
  <si>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</si>
  <si>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</si>
  <si>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</si>
  <si>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</si>
  <si>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</si>
  <si>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</si>
  <si>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</si>
  <si>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</si>
  <si>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</si>
  <si>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</si>
  <si>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</si>
  <si>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</si>
  <si>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</si>
  <si>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</si>
  <si>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</si>
  <si>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</si>
  <si>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</si>
  <si>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</si>
  <si>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</si>
  <si>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</si>
  <si>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</si>
  <si>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</si>
  <si>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</si>
  <si>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</si>
  <si>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</si>
  <si>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</si>
  <si>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</si>
  <si>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</si>
  <si>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</si>
  <si>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</si>
  <si>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</si>
  <si>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</si>
  <si>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</si>
  <si>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</si>
  <si>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</si>
  <si>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</si>
  <si>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</si>
  <si>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</si>
  <si>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</si>
  <si>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</si>
  <si>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</si>
  <si>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</si>
  <si>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</si>
  <si>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</si>
  <si>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</si>
  <si>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</si>
  <si>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</si>
  <si>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</si>
  <si>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</si>
  <si>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</si>
  <si>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</si>
  <si>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</si>
  <si>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</si>
  <si>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</si>
  <si>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</si>
  <si>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</si>
  <si>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</si>
  <si>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</si>
  <si>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</si>
  <si>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</si>
  <si>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</si>
  <si>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</si>
  <si>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</si>
  <si>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</si>
  <si>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</si>
  <si>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</si>
  <si>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</si>
  <si>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</si>
  <si>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</si>
  <si>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</si>
  <si>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</si>
  <si>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</si>
  <si>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</si>
  <si>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</si>
  <si>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</si>
  <si>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</si>
  <si>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</si>
  <si>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</si>
  <si>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</si>
  <si>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</si>
  <si>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</si>
  <si>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</si>
  <si>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</si>
  <si>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</si>
  <si>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</si>
  <si>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</si>
  <si>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</si>
  <si>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</si>
  <si>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</si>
  <si>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</si>
  <si>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</si>
  <si>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</si>
  <si>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</si>
  <si>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</si>
  <si>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</si>
  <si>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</si>
  <si>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</si>
  <si>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</si>
  <si>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</si>
  <si>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</si>
  <si>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</si>
  <si>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</si>
  <si>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</si>
  <si>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</si>
  <si>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</si>
  <si>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</si>
  <si>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</si>
  <si>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</si>
  <si>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</si>
  <si>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</si>
  <si>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</si>
  <si>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</si>
  <si>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</si>
  <si>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</si>
  <si>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</si>
  <si>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</si>
  <si>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</si>
  <si>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</si>
  <si>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</si>
  <si>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</si>
  <si>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</si>
  <si>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</si>
  <si>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</si>
  <si>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</si>
  <si>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</si>
  <si>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</si>
  <si>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</si>
  <si>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</si>
  <si>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</si>
  <si>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</si>
  <si>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</si>
  <si>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</si>
  <si>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</si>
  <si>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</si>
  <si>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</si>
  <si>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</si>
  <si>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</si>
  <si>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</si>
  <si>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</si>
  <si>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</si>
  <si>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</si>
  <si>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</si>
  <si>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</si>
  <si>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</si>
  <si>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</si>
  <si>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</si>
  <si>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</si>
  <si>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</si>
  <si>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</si>
  <si>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</si>
  <si>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</si>
  <si>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</si>
  <si>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</si>
  <si>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</si>
  <si>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</si>
  <si>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</si>
  <si>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</si>
  <si>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</si>
  <si>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</si>
  <si>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</si>
  <si>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</si>
  <si>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</si>
  <si>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</si>
  <si>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</si>
  <si>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</si>
  <si>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</si>
  <si>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</si>
  <si>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</si>
  <si>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</si>
  <si>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</si>
  <si>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</si>
  <si>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</si>
  <si>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</si>
  <si>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</si>
  <si>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</si>
  <si>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</si>
  <si>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</si>
  <si>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</si>
  <si>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</si>
  <si>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</si>
  <si>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</si>
  <si>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</si>
  <si>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</si>
  <si>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</si>
  <si>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</si>
  <si>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</si>
  <si>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</si>
  <si>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</si>
  <si>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</si>
  <si>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</si>
  <si>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</si>
  <si>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</si>
  <si>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</si>
  <si>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</si>
  <si>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</si>
  <si>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</si>
  <si>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</si>
  <si>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</si>
  <si>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</si>
  <si>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</si>
  <si>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</si>
  <si>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</si>
  <si>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</si>
  <si>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</si>
  <si>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</si>
  <si>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</si>
  <si>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</si>
  <si>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</si>
  <si>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</si>
  <si>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</si>
  <si>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</si>
  <si>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</si>
  <si>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</si>
  <si>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</si>
  <si>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</si>
  <si>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</si>
  <si>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</si>
  <si>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</si>
  <si>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</si>
  <si>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</si>
  <si>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</si>
  <si>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</si>
  <si>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</si>
  <si>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</si>
  <si>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</si>
  <si>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</si>
  <si>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</si>
  <si>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</si>
  <si>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</si>
  <si>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</si>
  <si>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</si>
  <si>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</si>
  <si>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</si>
  <si>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</si>
  <si>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</si>
  <si>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</si>
  <si>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</si>
  <si>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</si>
  <si>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</si>
  <si>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</si>
  <si>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</si>
  <si>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</si>
  <si>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</si>
  <si>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</si>
  <si>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</si>
  <si>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</si>
  <si>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</si>
  <si>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</si>
  <si>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</si>
  <si>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</si>
  <si>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</si>
  <si>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</si>
  <si>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</si>
  <si>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</si>
  <si>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</si>
  <si>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</si>
  <si>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</si>
  <si>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</si>
  <si>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</si>
  <si>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</si>
  <si>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</si>
  <si>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</si>
  <si>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</si>
  <si>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</si>
  <si>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</si>
  <si>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</si>
  <si>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</si>
  <si>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</si>
  <si>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</si>
  <si>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</si>
  <si>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</si>
  <si>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</si>
  <si>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</si>
  <si>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</si>
  <si>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</si>
  <si>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</si>
  <si>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</si>
  <si>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</si>
  <si>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</si>
  <si>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</si>
  <si>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</si>
  <si>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</si>
  <si>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</si>
  <si>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</si>
  <si>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</si>
  <si>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</si>
  <si>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</si>
  <si>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</si>
  <si>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</si>
  <si>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</si>
  <si>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</si>
  <si>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</si>
  <si>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</si>
  <si>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</si>
  <si>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</si>
  <si>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</si>
  <si>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</si>
  <si>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</si>
  <si>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</si>
  <si>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</si>
  <si>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</si>
  <si>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</si>
  <si>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</si>
  <si>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</si>
  <si>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</si>
  <si>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</si>
  <si>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</si>
  <si>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</si>
  <si>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</si>
  <si>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</si>
  <si>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</si>
  <si>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</si>
  <si>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</si>
  <si>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</si>
  <si>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</si>
  <si>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</si>
  <si>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</si>
  <si>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</si>
  <si>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</si>
  <si>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</si>
  <si>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</si>
  <si>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</si>
  <si>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</si>
  <si>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</si>
  <si>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</si>
  <si>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</si>
  <si>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</si>
  <si>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</si>
  <si>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</si>
  <si>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</si>
  <si>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</si>
  <si>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</si>
  <si>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</si>
  <si>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</si>
  <si>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</si>
  <si>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</si>
  <si>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</si>
  <si>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</si>
  <si>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</si>
  <si>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</si>
  <si>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</si>
  <si>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</si>
  <si>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</si>
  <si>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</si>
  <si>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</si>
  <si>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</si>
  <si>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</si>
  <si>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</si>
  <si>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</si>
  <si>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</si>
  <si>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</si>
  <si>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</si>
  <si>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</si>
  <si>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</si>
  <si>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</si>
  <si>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</si>
  <si>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</si>
  <si>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</si>
  <si>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</si>
  <si>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</si>
  <si>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</si>
  <si>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</si>
  <si>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</si>
  <si>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</si>
  <si>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</si>
  <si>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</si>
  <si>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</si>
  <si>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</si>
  <si>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</si>
  <si>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</si>
  <si>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</si>
  <si>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</si>
  <si>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</si>
  <si>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</si>
  <si>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</si>
  <si>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</si>
  <si>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</si>
  <si>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</si>
  <si>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</si>
  <si>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</si>
  <si>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</si>
  <si>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</si>
  <si>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</si>
  <si>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</si>
  <si>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</si>
  <si>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</si>
  <si>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</si>
  <si>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</si>
  <si>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</si>
  <si>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</si>
  <si>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</si>
  <si>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</si>
  <si>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</si>
  <si>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</si>
  <si>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</si>
  <si>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</si>
  <si>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</si>
  <si>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</si>
  <si>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</si>
  <si>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</si>
  <si>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</si>
  <si>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</si>
  <si>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</si>
  <si>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</si>
  <si>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</si>
  <si>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</si>
  <si>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</si>
  <si>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</si>
  <si>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</si>
  <si>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</si>
  <si>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</si>
  <si>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</si>
  <si>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</si>
  <si>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</si>
  <si>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</si>
  <si>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</si>
  <si>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</si>
  <si>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</si>
  <si>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</si>
  <si>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</si>
  <si>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</si>
  <si>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</si>
  <si>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</si>
  <si>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</si>
  <si>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</si>
  <si>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</si>
  <si>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</si>
  <si>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</si>
  <si>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</si>
  <si>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</si>
  <si>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</si>
  <si>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</si>
  <si>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</si>
  <si>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</si>
  <si>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</si>
  <si>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</si>
  <si>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</si>
  <si>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</si>
  <si>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</si>
  <si>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</si>
  <si>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</si>
  <si>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</si>
  <si>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</si>
  <si>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</si>
  <si>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</si>
  <si>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</si>
  <si>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</si>
  <si>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</si>
  <si>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</si>
  <si>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</si>
  <si>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</si>
  <si>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</si>
  <si>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</si>
  <si>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</si>
  <si>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</si>
  <si>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</si>
  <si>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</si>
  <si>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</si>
  <si>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</si>
  <si>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</si>
  <si>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</si>
  <si>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</si>
  <si>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</si>
  <si>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</si>
  <si>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</si>
  <si>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</si>
  <si>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</si>
  <si>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</si>
  <si>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</si>
  <si>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</si>
  <si>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</si>
  <si>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</si>
  <si>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</si>
  <si>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</si>
  <si>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</si>
  <si>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</si>
  <si>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</si>
  <si>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</si>
  <si>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</si>
  <si>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</si>
  <si>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</si>
  <si>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</si>
  <si>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</si>
  <si>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</si>
  <si>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</si>
  <si>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</si>
  <si>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</si>
  <si>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</si>
  <si>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</si>
  <si>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</si>
  <si>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</si>
  <si>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</si>
  <si>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</si>
  <si>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</si>
  <si>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</si>
  <si>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</si>
  <si>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</si>
  <si>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</si>
  <si>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</si>
  <si>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</si>
  <si>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</si>
  <si>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</si>
  <si>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</si>
  <si>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</si>
  <si>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</si>
  <si>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</si>
  <si>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</si>
  <si>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</si>
  <si>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</si>
  <si>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</si>
  <si>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</si>
  <si>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</si>
  <si>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</si>
  <si>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</si>
  <si>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</si>
  <si>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</si>
  <si>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</si>
  <si>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</si>
  <si>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</si>
  <si>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</si>
  <si>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</si>
  <si>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</si>
  <si>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</si>
  <si>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</si>
  <si>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</si>
  <si>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</si>
  <si>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</si>
  <si>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</si>
  <si>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</si>
  <si>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</si>
  <si>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</si>
  <si>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</si>
  <si>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</si>
  <si>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</si>
  <si>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</si>
  <si>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</si>
  <si>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</si>
  <si>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</si>
  <si>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</si>
  <si>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</si>
  <si>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</si>
  <si>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</si>
  <si>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</si>
  <si>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</si>
  <si>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</si>
  <si>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</si>
  <si>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</si>
  <si>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</si>
  <si>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</si>
  <si>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</si>
  <si>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</si>
  <si>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</si>
  <si>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</si>
  <si>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</si>
  <si>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</si>
  <si>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</si>
  <si>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</si>
  <si>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</si>
  <si>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</si>
  <si>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</si>
  <si>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</si>
  <si>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</si>
  <si>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</si>
  <si>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</si>
  <si>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</si>
  <si>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</si>
  <si>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</si>
  <si>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</si>
  <si>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</si>
  <si>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</si>
  <si>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</si>
  <si>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</si>
  <si>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</si>
  <si>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</si>
  <si>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</si>
  <si>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</si>
  <si>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</si>
  <si>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</si>
  <si>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</si>
  <si>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</si>
  <si>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</si>
  <si>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</si>
  <si>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</si>
  <si>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</si>
  <si>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</si>
  <si>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</si>
  <si>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</si>
  <si>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</si>
  <si>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</si>
  <si>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</si>
  <si>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</si>
  <si>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</si>
  <si>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</si>
  <si>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</si>
  <si>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</si>
  <si>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</si>
  <si>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</si>
  <si>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</si>
  <si>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</si>
  <si>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</si>
  <si>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</si>
  <si>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</si>
  <si>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</si>
  <si>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</si>
  <si>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</si>
  <si>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</si>
  <si>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</si>
  <si>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</si>
  <si>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</si>
  <si>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</si>
  <si>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</si>
  <si>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</si>
  <si>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</si>
  <si>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</si>
  <si>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</si>
  <si>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</si>
  <si>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</si>
  <si>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</si>
  <si>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</si>
  <si>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</si>
  <si>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</si>
  <si>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</si>
  <si>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</si>
  <si>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</si>
  <si>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</si>
  <si>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</si>
  <si>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</si>
  <si>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</si>
  <si>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</si>
  <si>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</si>
  <si>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</si>
  <si>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</si>
  <si>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</si>
  <si>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</si>
  <si>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</si>
  <si>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</si>
  <si>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</si>
  <si>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</si>
  <si>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</si>
  <si>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</si>
  <si>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</si>
  <si>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</si>
  <si>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</si>
  <si>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</si>
  <si>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</si>
  <si>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</si>
  <si>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</si>
  <si>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</si>
  <si>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</si>
  <si>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</si>
  <si>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</si>
  <si>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</si>
  <si>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</si>
  <si>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</si>
  <si>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</si>
  <si>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</si>
  <si>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</si>
  <si>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</si>
  <si>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</si>
  <si>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</si>
  <si>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</si>
  <si>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</si>
  <si>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</si>
  <si>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</si>
  <si>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</si>
  <si>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</si>
  <si>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</si>
  <si>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</si>
  <si>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</si>
  <si>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</si>
  <si>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</si>
  <si>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</si>
  <si>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</si>
  <si>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</si>
  <si>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</si>
  <si>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</si>
  <si>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</si>
  <si>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</si>
  <si>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</si>
  <si>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</si>
  <si>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</si>
  <si>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</si>
  <si>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</si>
  <si>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</si>
  <si>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</si>
  <si>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</si>
  <si>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</si>
  <si>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</si>
  <si>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</si>
  <si>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</si>
  <si>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</si>
  <si>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</si>
  <si>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</si>
  <si>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</si>
  <si>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</si>
  <si>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</si>
  <si>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</si>
  <si>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</si>
  <si>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</si>
  <si>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</si>
  <si>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</si>
  <si>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</si>
  <si>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</si>
  <si>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</si>
  <si>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</si>
  <si>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</si>
  <si>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</si>
  <si>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</si>
  <si>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</si>
  <si>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</si>
  <si>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</si>
  <si>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</si>
  <si>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</si>
  <si>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</si>
  <si>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</si>
  <si>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</si>
  <si>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</si>
  <si>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</si>
  <si>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</si>
  <si>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</si>
  <si>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</si>
  <si>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</si>
  <si>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</si>
  <si>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</si>
  <si>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</si>
  <si>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</si>
  <si>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</si>
  <si>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</si>
  <si>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</si>
  <si>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</si>
  <si>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</si>
  <si>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</si>
  <si>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</si>
  <si>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</si>
  <si>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</si>
  <si>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</si>
  <si>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</si>
  <si>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</si>
  <si>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</si>
  <si>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</si>
  <si>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</si>
  <si>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</si>
  <si>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</si>
  <si>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</si>
  <si>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</si>
  <si>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</si>
  <si>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</si>
  <si>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</si>
  <si>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</si>
  <si>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</si>
  <si>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</si>
  <si>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</si>
  <si>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</si>
  <si>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</si>
  <si>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</si>
  <si>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</si>
  <si>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</si>
  <si>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</si>
  <si>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</si>
  <si>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</si>
  <si>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</si>
  <si>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</si>
  <si>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</si>
  <si>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</si>
  <si>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</si>
  <si>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</si>
  <si>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</si>
  <si>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</si>
  <si>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</si>
  <si>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</si>
  <si>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</si>
  <si>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</si>
  <si>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</si>
  <si>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</si>
  <si>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</si>
  <si>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</si>
  <si>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</si>
  <si>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</si>
  <si>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</si>
  <si>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</si>
  <si>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</si>
  <si>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</si>
  <si>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</si>
  <si>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</si>
  <si>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</si>
  <si>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</si>
  <si>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</si>
  <si>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</si>
  <si>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</si>
  <si>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</si>
  <si>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</si>
  <si>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</si>
  <si>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</si>
  <si>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</si>
  <si>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</si>
  <si>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</si>
  <si>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</si>
  <si>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</si>
  <si>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</si>
  <si>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</si>
  <si>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</si>
  <si>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</si>
  <si>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</si>
  <si>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</si>
  <si>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</si>
  <si>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</si>
  <si>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</si>
  <si>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</si>
  <si>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</si>
  <si>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</si>
  <si>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</si>
  <si>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</si>
  <si>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</si>
  <si>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</si>
  <si>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</si>
  <si>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</si>
  <si>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</si>
  <si>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</si>
  <si>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</si>
  <si>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</si>
  <si>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</si>
  <si>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</si>
  <si>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</si>
  <si>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</si>
  <si>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</si>
  <si>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</si>
  <si>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</si>
  <si>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</si>
  <si>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</si>
  <si>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</si>
  <si>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</si>
  <si>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</si>
  <si>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</si>
  <si>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</si>
  <si>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</si>
  <si>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</si>
  <si>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</si>
  <si>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</si>
  <si>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</si>
  <si>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</si>
  <si>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</si>
  <si>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</si>
  <si>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</si>
  <si>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</si>
  <si>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</si>
  <si>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</si>
  <si>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</si>
  <si>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</si>
  <si>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</si>
  <si>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</si>
  <si>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</si>
  <si>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</si>
  <si>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</si>
  <si>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</si>
  <si>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</si>
  <si>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</si>
  <si>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</si>
  <si>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</si>
  <si>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</si>
  <si>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</si>
  <si>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</si>
  <si>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</si>
  <si>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</si>
  <si>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</si>
  <si>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</si>
  <si>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</si>
  <si>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</si>
  <si>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</si>
  <si>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</si>
  <si>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</si>
  <si>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</si>
  <si>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</si>
  <si>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</si>
  <si>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</si>
  <si>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</si>
  <si>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</si>
  <si>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</si>
  <si>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</si>
  <si>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</si>
  <si>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</si>
  <si>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</si>
  <si>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</si>
  <si>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</si>
  <si>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</si>
  <si>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</si>
  <si>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</si>
  <si>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</si>
  <si>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</si>
  <si>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</si>
  <si>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</si>
  <si>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</si>
  <si>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</si>
  <si>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</si>
  <si>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</si>
  <si>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</si>
  <si>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</si>
  <si>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</si>
  <si>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</si>
  <si>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</si>
  <si>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</si>
  <si>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</si>
  <si>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</si>
  <si>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</si>
  <si>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</si>
  <si>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</si>
  <si>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</si>
  <si>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</si>
  <si>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</si>
  <si>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</si>
  <si>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</si>
  <si>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</si>
  <si>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</si>
  <si>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</si>
  <si>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</si>
  <si>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</si>
  <si>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</si>
  <si>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</si>
  <si>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</si>
  <si>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</si>
  <si>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</si>
  <si>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</si>
  <si>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</si>
  <si>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</si>
  <si>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</si>
  <si>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</si>
  <si>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</si>
  <si>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</si>
  <si>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</si>
  <si>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</si>
  <si>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</si>
  <si>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</si>
  <si>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</si>
  <si>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</si>
  <si>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</si>
  <si>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</si>
  <si>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</si>
  <si>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</si>
  <si>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</si>
  <si>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</si>
  <si>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</si>
  <si>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</si>
  <si>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</si>
  <si>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</si>
  <si>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</si>
  <si>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</si>
  <si>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</si>
  <si>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</si>
  <si>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</si>
  <si>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</si>
  <si>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</si>
  <si>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</si>
  <si>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</si>
  <si>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</si>
  <si>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</si>
  <si>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</si>
  <si>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</si>
  <si>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</si>
  <si>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</si>
  <si>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</si>
  <si>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</si>
  <si>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</si>
  <si>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</si>
  <si>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</si>
  <si>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</si>
  <si>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</si>
  <si>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</si>
  <si>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</si>
  <si>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</si>
  <si>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</si>
  <si>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</si>
  <si>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</si>
  <si>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</si>
  <si>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</si>
  <si>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</si>
  <si>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</si>
  <si>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</si>
  <si>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</si>
  <si>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</si>
  <si>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</si>
  <si>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</si>
  <si>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</si>
  <si>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</si>
  <si>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</si>
  <si>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</si>
  <si>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</si>
  <si>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</si>
  <si>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</si>
  <si>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</si>
  <si>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</si>
  <si>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</si>
  <si>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</si>
  <si>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</si>
  <si>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</si>
  <si>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</si>
  <si>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</si>
  <si>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</si>
  <si>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</si>
  <si>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</si>
  <si>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</si>
  <si>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</si>
  <si>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</si>
  <si>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</si>
  <si>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</si>
  <si>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</si>
  <si>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</si>
  <si>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</si>
  <si>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</si>
  <si>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</si>
  <si>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</si>
  <si>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</si>
  <si>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</si>
  <si>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</si>
  <si>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</si>
  <si>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</si>
  <si>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</si>
  <si>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</si>
  <si>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</si>
  <si>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</si>
  <si>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</si>
  <si>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</si>
  <si>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</si>
  <si>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</si>
  <si>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</si>
  <si>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</si>
  <si>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</si>
  <si>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</si>
  <si>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</si>
  <si>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</si>
  <si>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</si>
  <si>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</si>
  <si>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</si>
  <si>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</si>
  <si>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</si>
  <si>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</si>
  <si>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</si>
  <si>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</si>
  <si>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</si>
  <si>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</si>
  <si>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</si>
  <si>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</si>
  <si>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</si>
  <si>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</si>
  <si>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</si>
  <si>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</si>
  <si>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</si>
  <si>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</si>
  <si>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</si>
  <si>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</si>
  <si>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</si>
  <si>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</si>
  <si>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</si>
  <si>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</si>
  <si>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</si>
  <si>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</si>
  <si>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</si>
  <si>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</si>
  <si>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</si>
  <si>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</si>
  <si>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</si>
  <si>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</si>
  <si>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</si>
  <si>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</si>
  <si>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</si>
  <si>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</si>
  <si>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</si>
  <si>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</si>
  <si>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</si>
  <si>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</si>
  <si>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</si>
  <si>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</si>
  <si>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</si>
  <si>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</si>
  <si>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</si>
  <si>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</si>
  <si>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</si>
  <si>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</si>
  <si>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</si>
  <si>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</si>
  <si>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</si>
  <si>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</si>
  <si>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</si>
  <si>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</si>
  <si>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</si>
  <si>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</si>
  <si>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</si>
  <si>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</si>
  <si>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</si>
  <si>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</si>
  <si>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</si>
  <si>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</si>
  <si>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</si>
  <si>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</si>
  <si>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</si>
  <si>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</si>
  <si>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</si>
  <si>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</si>
  <si>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</si>
  <si>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</si>
  <si>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</si>
  <si>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</si>
  <si>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</si>
  <si>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</si>
  <si>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</si>
  <si>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</si>
  <si>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</si>
  <si>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</si>
  <si>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</si>
  <si>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</si>
  <si>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</si>
  <si>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</si>
  <si>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</si>
  <si>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</si>
  <si>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</si>
  <si>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</si>
  <si>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</si>
  <si>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</si>
  <si>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</si>
  <si>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</si>
  <si>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</si>
  <si>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</si>
  <si>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</si>
  <si>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</si>
  <si>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</si>
  <si>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</si>
  <si>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</si>
  <si>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</si>
  <si>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</si>
  <si>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</si>
  <si>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</si>
  <si>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</si>
  <si>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</si>
  <si>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</si>
  <si>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</si>
  <si>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</si>
  <si>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</si>
  <si>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</si>
  <si>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</si>
  <si>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</si>
  <si>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</si>
  <si>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</si>
  <si>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</si>
  <si>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</si>
  <si>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</si>
  <si>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</si>
  <si>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</si>
  <si>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</si>
  <si>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</si>
  <si>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</si>
  <si>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</si>
  <si>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</si>
  <si>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</si>
  <si>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</si>
  <si>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</si>
  <si>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</si>
  <si>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</si>
  <si>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</si>
  <si>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</si>
  <si>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</si>
  <si>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</si>
  <si>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</si>
  <si>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</si>
  <si>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</si>
  <si>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</si>
  <si>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</si>
  <si>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</si>
  <si>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</si>
  <si>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</si>
  <si>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</si>
  <si>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</si>
  <si>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</si>
  <si>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</si>
  <si>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</si>
  <si>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</si>
  <si>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</si>
  <si>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</si>
  <si>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</si>
  <si>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</si>
  <si>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</si>
  <si>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</si>
  <si>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</si>
  <si>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</si>
  <si>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</si>
  <si>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</si>
  <si>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</si>
  <si>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</si>
  <si>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</si>
  <si>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</si>
  <si>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</si>
  <si>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</si>
  <si>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</si>
  <si>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</si>
  <si>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</si>
  <si>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</si>
  <si>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</si>
  <si>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</si>
  <si>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</si>
  <si>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</si>
  <si>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</si>
  <si>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</si>
  <si>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</si>
  <si>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</si>
  <si>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</si>
  <si>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</si>
  <si>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</si>
  <si>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</si>
  <si>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</si>
  <si>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</si>
  <si>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</si>
  <si>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</si>
  <si>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</si>
  <si>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</si>
  <si>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</si>
  <si>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</si>
  <si>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</si>
  <si>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</si>
  <si>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</si>
  <si>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</si>
  <si>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</si>
  <si>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</si>
  <si>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</si>
  <si>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</si>
  <si>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</si>
  <si>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</si>
  <si>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</si>
  <si>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</si>
  <si>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</si>
  <si>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</si>
  <si>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</si>
  <si>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</si>
  <si>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</si>
  <si>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</si>
  <si>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</si>
  <si>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</si>
  <si>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</si>
  <si>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</si>
  <si>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</si>
  <si>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</si>
  <si>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</si>
  <si>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</si>
  <si>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</si>
  <si>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</si>
  <si>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</si>
  <si>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</si>
  <si>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</si>
  <si>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</si>
  <si>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</si>
  <si>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</si>
  <si>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</si>
  <si>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</si>
  <si>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</si>
  <si>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</si>
  <si>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</si>
  <si>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</si>
  <si>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</si>
  <si>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</si>
  <si>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</si>
  <si>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</si>
  <si>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</si>
  <si>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</si>
  <si>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</si>
  <si>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</si>
  <si>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</si>
  <si>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</si>
  <si>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</si>
  <si>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</si>
  <si>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</si>
  <si>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</si>
  <si>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</si>
  <si>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</si>
  <si>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</si>
  <si>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</si>
  <si>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</si>
  <si>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</si>
  <si>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</si>
  <si>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</si>
  <si>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</si>
  <si>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</si>
  <si>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</si>
  <si>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</si>
  <si>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</si>
  <si>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</si>
  <si>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</si>
  <si>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</si>
  <si>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</si>
  <si>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</si>
  <si>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</si>
  <si>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</si>
  <si>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</si>
  <si>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</si>
  <si>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</si>
  <si>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</si>
  <si>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</si>
  <si>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</si>
  <si>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</si>
  <si>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</si>
  <si>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</si>
  <si>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</si>
  <si>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</si>
  <si>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</si>
  <si>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</si>
  <si>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</si>
  <si>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</si>
  <si>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</si>
  <si>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</si>
  <si>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</si>
  <si>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</si>
  <si>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</si>
  <si>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</si>
  <si>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</si>
  <si>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</si>
  <si>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</si>
  <si>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</si>
  <si>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</si>
  <si>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</si>
  <si>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</si>
  <si>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</si>
  <si>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</si>
  <si>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</si>
  <si>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</si>
  <si>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</si>
  <si>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</si>
  <si>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</si>
  <si>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</si>
  <si>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</si>
  <si>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</si>
  <si>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</si>
  <si>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</si>
  <si>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</si>
  <si>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</si>
  <si>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</si>
  <si>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</si>
  <si>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</si>
  <si>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</si>
  <si>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</si>
  <si>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</si>
  <si>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</si>
  <si>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</si>
  <si>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</si>
  <si>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</si>
  <si>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</si>
  <si>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</si>
  <si>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</si>
  <si>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</si>
  <si>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</si>
  <si>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</si>
  <si>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</si>
  <si>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</si>
  <si>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</si>
  <si>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</si>
  <si>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</si>
  <si>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</si>
  <si>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</si>
  <si>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</si>
  <si>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</si>
  <si>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</si>
  <si>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</si>
  <si>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</si>
  <si>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</si>
  <si>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</si>
  <si>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</si>
  <si>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</si>
  <si>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</si>
  <si>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</si>
  <si>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</si>
  <si>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</si>
  <si>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</si>
  <si>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</si>
  <si>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</si>
  <si>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</si>
  <si>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</si>
  <si>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</si>
  <si>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</si>
  <si>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</si>
  <si>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</si>
  <si>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</si>
  <si>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</si>
  <si>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</si>
  <si>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</si>
  <si>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</si>
  <si>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</si>
  <si>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</si>
  <si>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</si>
  <si>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</si>
  <si>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</si>
  <si>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</si>
  <si>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</si>
  <si>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</si>
  <si>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</si>
  <si>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</si>
  <si>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</si>
  <si>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</si>
  <si>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</si>
  <si>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</si>
  <si>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</si>
  <si>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</si>
  <si>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</si>
  <si>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</si>
  <si>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</si>
  <si>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</si>
  <si>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</si>
  <si>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</si>
  <si>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</si>
  <si>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</si>
  <si>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</si>
  <si>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</si>
  <si>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</si>
  <si>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</si>
  <si>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</si>
  <si>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</si>
  <si>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</si>
  <si>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</si>
  <si>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</si>
  <si>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</si>
  <si>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</si>
  <si>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</si>
  <si>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</si>
  <si>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</si>
  <si>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</si>
  <si>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</si>
  <si>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</si>
  <si>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</si>
  <si>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</si>
  <si>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</si>
  <si>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</si>
  <si>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</si>
  <si>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</si>
  <si>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</si>
  <si>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</si>
  <si>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</si>
  <si>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</si>
  <si>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</si>
  <si>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</si>
  <si>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</si>
  <si>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</si>
  <si>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</si>
  <si>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</si>
  <si>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</si>
  <si>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</si>
  <si>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</si>
  <si>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</si>
  <si>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</si>
  <si>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</si>
  <si>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</si>
  <si>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</si>
  <si>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</si>
  <si>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</si>
  <si>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</si>
  <si>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</si>
  <si>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</si>
  <si>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</si>
  <si>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</si>
  <si>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</si>
  <si>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</si>
  <si>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</si>
  <si>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</si>
  <si>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</si>
  <si>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</si>
  <si>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</si>
  <si>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</si>
  <si>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</si>
  <si>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</si>
  <si>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</si>
  <si>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</si>
  <si>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</si>
  <si>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</si>
  <si>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</si>
  <si>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</si>
  <si>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</si>
  <si>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</si>
  <si>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</si>
  <si>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</si>
  <si>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</si>
  <si>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</si>
  <si>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</si>
  <si>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</si>
  <si>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</si>
  <si>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</si>
  <si>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</si>
  <si>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</si>
  <si>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</si>
  <si>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</si>
  <si>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</si>
  <si>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</si>
  <si>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</si>
  <si>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</si>
  <si>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</si>
  <si>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</si>
  <si>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</si>
  <si>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</si>
  <si>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</si>
  <si>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</si>
  <si>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</si>
  <si>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</si>
  <si>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</si>
  <si>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</si>
  <si>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</si>
  <si>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</si>
  <si>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</si>
  <si>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</si>
  <si>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</si>
  <si>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</si>
  <si>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</si>
  <si>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</si>
  <si>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</si>
  <si>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</si>
  <si>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</si>
  <si>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</si>
  <si>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</si>
  <si>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</si>
  <si>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</si>
  <si>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</si>
  <si>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</si>
  <si>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</si>
  <si>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</si>
  <si>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</si>
  <si>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</si>
  <si>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</si>
  <si>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</si>
  <si>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</si>
  <si>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</si>
  <si>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</si>
  <si>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</si>
  <si>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</si>
  <si>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</si>
  <si>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</si>
  <si>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</si>
  <si>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</si>
  <si>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</si>
  <si>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</si>
  <si>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</si>
  <si>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</si>
  <si>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</si>
  <si>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</si>
  <si>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</si>
  <si>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</si>
  <si>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</si>
  <si>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</si>
  <si>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</si>
  <si>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</si>
  <si>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</si>
  <si>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</si>
  <si>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</si>
  <si>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</si>
  <si>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</si>
  <si>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</si>
  <si>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</si>
  <si>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</si>
  <si>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</si>
  <si>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</si>
  <si>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</si>
  <si>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</si>
  <si>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</si>
  <si>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</si>
  <si>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</si>
  <si>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</si>
  <si>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</si>
  <si>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</si>
  <si>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</si>
  <si>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</si>
  <si>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</si>
  <si>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</si>
  <si>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</si>
  <si>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</si>
  <si>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</si>
  <si>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</si>
  <si>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</si>
  <si>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</si>
  <si>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</si>
  <si>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</si>
  <si>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</si>
  <si>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</si>
  <si>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</si>
  <si>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</si>
  <si>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</si>
  <si>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</si>
  <si>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</si>
  <si>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</si>
  <si>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</si>
  <si>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</si>
  <si>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</si>
  <si>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</si>
  <si>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</si>
  <si>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</si>
  <si>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</si>
  <si>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</si>
  <si>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</si>
  <si>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</si>
  <si>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</si>
  <si>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</si>
  <si>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</si>
  <si>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</si>
  <si>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</si>
  <si>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</si>
  <si>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</si>
  <si>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</si>
  <si>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</si>
  <si>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</si>
  <si>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</si>
  <si>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</si>
  <si>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</si>
  <si>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</si>
  <si>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</si>
  <si>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</si>
  <si>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</si>
  <si>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</si>
  <si>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</si>
  <si>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</si>
  <si>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</si>
  <si>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</si>
  <si>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</si>
  <si>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</si>
  <si>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</si>
  <si>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</si>
  <si>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</si>
  <si>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</si>
  <si>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</si>
  <si>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</si>
  <si>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</si>
  <si>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</si>
  <si>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</si>
  <si>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</si>
  <si>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</si>
  <si>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</si>
  <si>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</si>
  <si>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</si>
  <si>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</si>
  <si>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</si>
  <si>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</si>
  <si>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</si>
  <si>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</si>
  <si>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</si>
  <si>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</si>
  <si>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</si>
  <si>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</si>
  <si>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</si>
  <si>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</si>
  <si>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</si>
  <si>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</si>
  <si>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</si>
  <si>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</si>
  <si>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</si>
  <si>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</si>
  <si>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</si>
  <si>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</si>
  <si>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</si>
  <si>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</si>
  <si>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</si>
  <si>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</si>
  <si>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</si>
  <si>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</si>
  <si>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</si>
  <si>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</si>
  <si>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</si>
  <si>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</si>
  <si>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</si>
  <si>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</si>
  <si>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</si>
  <si>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</si>
  <si>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</si>
  <si>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</si>
  <si>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</si>
  <si>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</si>
  <si>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</si>
  <si>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</si>
  <si>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</si>
  <si>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</si>
  <si>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</si>
  <si>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</si>
  <si>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</si>
  <si>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</si>
  <si>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</si>
  <si>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</si>
  <si>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</si>
  <si>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</si>
  <si>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</si>
  <si>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</si>
  <si>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</si>
  <si>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</si>
  <si>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</si>
  <si>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</si>
  <si>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</si>
  <si>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</si>
  <si>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</si>
  <si>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</si>
  <si>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</si>
  <si>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</si>
  <si>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</si>
  <si>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</si>
  <si>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</si>
  <si>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</si>
  <si>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</si>
  <si>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</si>
  <si>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</si>
  <si>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</si>
  <si>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</si>
  <si>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</si>
  <si>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</si>
  <si>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</si>
  <si>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</si>
  <si>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</si>
  <si>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</si>
  <si>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</si>
  <si>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</si>
  <si>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</si>
  <si>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</si>
  <si>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</si>
  <si>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</si>
  <si>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</si>
  <si>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</si>
  <si>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</si>
  <si>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</si>
  <si>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</si>
  <si>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</si>
  <si>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</si>
  <si>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</si>
  <si>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</si>
  <si>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</si>
  <si>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</si>
  <si>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</si>
  <si>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</si>
  <si>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</si>
  <si>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</si>
  <si>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</si>
  <si>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</si>
  <si>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</si>
  <si>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</si>
  <si>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</si>
  <si>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</si>
  <si>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</si>
  <si>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</si>
  <si>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</si>
  <si>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</si>
  <si>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</si>
  <si>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</si>
  <si>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</si>
  <si>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</si>
  <si>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</si>
  <si>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</si>
  <si>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</si>
  <si>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</si>
  <si>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</si>
  <si>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</si>
  <si>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</si>
  <si>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</si>
  <si>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</si>
  <si>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</si>
  <si>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</si>
  <si>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</si>
  <si>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</si>
  <si>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</si>
  <si>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</si>
  <si>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</si>
  <si>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</si>
  <si>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</si>
  <si>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</si>
  <si>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</si>
  <si>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</si>
  <si>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</si>
  <si>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</si>
  <si>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</si>
  <si>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</si>
  <si>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</si>
  <si>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</si>
  <si>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</si>
  <si>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</si>
  <si>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</si>
  <si>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</si>
  <si>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</si>
  <si>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</si>
  <si>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</si>
  <si>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</si>
  <si>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</si>
  <si>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</si>
  <si>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</si>
  <si>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</si>
  <si>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</si>
  <si>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</si>
  <si>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</si>
  <si>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</si>
  <si>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</si>
  <si>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</si>
  <si>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</si>
  <si>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</si>
  <si>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</si>
  <si>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</si>
  <si>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</si>
  <si>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</si>
  <si>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</si>
  <si>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</si>
  <si>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</si>
  <si>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</si>
  <si>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</si>
  <si>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</si>
  <si>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</si>
  <si>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</si>
  <si>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</si>
  <si>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</si>
  <si>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</si>
  <si>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</si>
  <si>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</si>
  <si>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</si>
  <si>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</si>
  <si>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</si>
  <si>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</si>
  <si>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</si>
  <si>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</si>
  <si>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</si>
  <si>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</si>
  <si>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</si>
  <si>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</si>
  <si>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</si>
  <si>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</si>
  <si>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</si>
  <si>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</si>
  <si>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</si>
  <si>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</si>
  <si>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</si>
  <si>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</si>
  <si>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</si>
  <si>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</si>
  <si>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</si>
  <si>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</si>
  <si>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</si>
  <si>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</si>
  <si>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</si>
  <si>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</si>
  <si>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</si>
  <si>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</si>
  <si>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</si>
  <si>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</si>
  <si>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</si>
  <si>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</si>
  <si>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</si>
  <si>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</si>
  <si>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</si>
  <si>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</si>
  <si>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</si>
  <si>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</si>
  <si>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</si>
  <si>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</si>
  <si>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</si>
  <si>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</si>
  <si>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</si>
  <si>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</si>
  <si>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</si>
  <si>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</si>
  <si>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</si>
  <si>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</si>
  <si>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</si>
  <si>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</si>
  <si>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</si>
  <si>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</si>
  <si>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</si>
  <si>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</si>
  <si>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</si>
  <si>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</si>
  <si>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</si>
  <si>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</si>
  <si>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</si>
  <si>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</si>
  <si>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</si>
  <si>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</si>
  <si>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</si>
  <si>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</si>
  <si>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</si>
  <si>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</si>
  <si>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</si>
  <si>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</si>
  <si>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</si>
  <si>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</si>
  <si>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</si>
  <si>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</si>
  <si>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</si>
  <si>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</si>
  <si>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</si>
  <si>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</si>
  <si>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</si>
  <si>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</si>
  <si>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</si>
  <si>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</si>
  <si>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</si>
  <si>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</si>
  <si>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</si>
  <si>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</si>
  <si>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</si>
  <si>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</si>
  <si>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</si>
  <si>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</si>
  <si>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</si>
  <si>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</si>
  <si>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</si>
  <si>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</si>
  <si>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</si>
  <si>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</si>
  <si>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</si>
  <si>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</si>
  <si>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</si>
  <si>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</si>
  <si>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</si>
  <si>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</si>
  <si>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</si>
  <si>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</si>
  <si>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</si>
  <si>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</si>
  <si>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</si>
  <si>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</si>
  <si>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</si>
  <si>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</si>
  <si>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</si>
  <si>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</si>
  <si>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</si>
  <si>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</si>
  <si>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</si>
  <si>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</si>
  <si>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</si>
  <si>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</si>
  <si>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</si>
  <si>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</si>
  <si>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</si>
  <si>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</si>
  <si>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</si>
  <si>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</si>
  <si>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</si>
  <si>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</si>
  <si>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</si>
  <si>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</si>
  <si>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</si>
  <si>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</si>
  <si>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</si>
  <si>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</si>
  <si>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</si>
  <si>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</si>
  <si>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</si>
  <si>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</si>
  <si>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</si>
  <si>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</si>
  <si>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</si>
  <si>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</si>
  <si>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</si>
  <si>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</si>
  <si>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</si>
  <si>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</si>
  <si>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</si>
  <si>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</si>
  <si>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</si>
  <si>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</si>
  <si>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</si>
  <si>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</si>
  <si>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</si>
  <si>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</si>
  <si>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</si>
  <si>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</si>
  <si>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</si>
  <si>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</si>
  <si>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</si>
  <si>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</si>
  <si>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</si>
  <si>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</si>
  <si>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</si>
  <si>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</si>
  <si>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</si>
  <si>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</si>
  <si>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</si>
  <si>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</si>
  <si>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</si>
  <si>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</si>
  <si>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</si>
  <si>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</si>
  <si>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</si>
  <si>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</si>
  <si>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</si>
  <si>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</si>
  <si>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</si>
  <si>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</si>
  <si>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</si>
  <si>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</si>
  <si>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</si>
  <si>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</si>
  <si>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</si>
  <si>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</si>
  <si>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</si>
  <si>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</si>
  <si>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</si>
  <si>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</si>
  <si>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</si>
  <si>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</si>
  <si>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</si>
  <si>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</si>
  <si>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</si>
  <si>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</si>
  <si>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</si>
  <si>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</si>
  <si>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</si>
  <si>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</si>
  <si>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</si>
  <si>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</si>
  <si>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</si>
  <si>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</si>
  <si>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</si>
  <si>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</si>
  <si>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</si>
  <si>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</si>
  <si>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</si>
  <si>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</si>
  <si>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</si>
  <si>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</si>
  <si>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</si>
  <si>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</si>
  <si>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</si>
  <si>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</si>
  <si>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</si>
  <si>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</si>
  <si>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</si>
  <si>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</si>
  <si>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</si>
  <si>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</si>
  <si>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</si>
  <si>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</si>
  <si>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</si>
  <si>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</si>
  <si>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</si>
  <si>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</si>
  <si>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</si>
  <si>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</si>
  <si>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</si>
  <si>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</si>
  <si>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</si>
  <si>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</si>
  <si>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</si>
  <si>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</si>
  <si>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</si>
  <si>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</si>
  <si>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</si>
  <si>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</si>
  <si>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</si>
  <si>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</si>
  <si>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</si>
  <si>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</si>
  <si>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</si>
  <si>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</si>
  <si>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</si>
  <si>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</si>
  <si>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</si>
  <si>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</si>
  <si>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</si>
  <si>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</si>
  <si>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</si>
  <si>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</si>
  <si>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</si>
  <si>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</si>
  <si>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</si>
  <si>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</si>
  <si>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</si>
  <si>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</si>
  <si>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</si>
  <si>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</si>
  <si>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</si>
  <si>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</si>
  <si>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</si>
  <si>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</si>
  <si>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</si>
  <si>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</si>
  <si>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</si>
  <si>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</si>
  <si>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</si>
  <si>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</si>
  <si>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</si>
  <si>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</si>
  <si>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</si>
  <si>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</si>
  <si>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</si>
  <si>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</si>
  <si>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</si>
  <si>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</si>
  <si>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</si>
  <si>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</si>
  <si>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</si>
  <si>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</si>
  <si>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</si>
  <si>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</si>
  <si>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</si>
  <si>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</si>
  <si>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</si>
  <si>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</si>
  <si>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</si>
  <si>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</si>
  <si>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</si>
  <si>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</si>
  <si>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</si>
  <si>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</si>
  <si>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</si>
  <si>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</si>
  <si>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</si>
  <si>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</si>
  <si>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</si>
  <si>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</si>
  <si>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</si>
  <si>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</si>
  <si>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</si>
  <si>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</si>
  <si>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</si>
  <si>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</si>
  <si>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</si>
  <si>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</si>
  <si>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</si>
  <si>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</si>
  <si>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</si>
  <si>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</si>
  <si>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</si>
  <si>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</si>
  <si>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</si>
  <si>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</si>
  <si>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</si>
  <si>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</si>
  <si>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</si>
  <si>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</si>
  <si>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</si>
  <si>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</si>
  <si>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</si>
  <si>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</si>
  <si>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</si>
  <si>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</si>
  <si>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</si>
  <si>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</si>
  <si>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</si>
  <si>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</si>
  <si>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</si>
  <si>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</si>
  <si>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</si>
  <si>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</si>
  <si>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</si>
  <si>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</si>
  <si>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</si>
  <si>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</si>
  <si>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</si>
  <si>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</si>
  <si>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</si>
  <si>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</si>
  <si>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</si>
  <si>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</si>
  <si>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</si>
  <si>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</si>
  <si>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</si>
  <si>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</si>
  <si>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</si>
  <si>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</si>
  <si>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</si>
  <si>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</si>
  <si>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</si>
  <si>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</si>
  <si>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</si>
  <si>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</si>
  <si>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</si>
  <si>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</si>
  <si>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</si>
  <si>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</si>
  <si>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</si>
  <si>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</si>
  <si>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</si>
  <si>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</si>
  <si>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</si>
  <si>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</si>
  <si>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</si>
  <si>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</si>
  <si>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</si>
  <si>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</si>
  <si>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</si>
  <si>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</si>
  <si>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</si>
  <si>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</si>
  <si>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</si>
  <si>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</si>
  <si>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</si>
  <si>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</si>
  <si>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</si>
  <si>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</si>
  <si>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</si>
  <si>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</si>
  <si>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</si>
  <si>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</si>
  <si>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</si>
  <si>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</si>
  <si>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</si>
  <si>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</si>
  <si>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</si>
  <si>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</si>
  <si>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</si>
  <si>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</si>
  <si>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</si>
  <si>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</si>
  <si>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</si>
  <si>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</si>
  <si>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</si>
  <si>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</si>
  <si>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</si>
  <si>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</si>
  <si>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</si>
  <si>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</si>
  <si>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</si>
  <si>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</si>
  <si>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</si>
  <si>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</si>
  <si>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</si>
  <si>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</si>
  <si>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</si>
  <si>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</si>
  <si>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</si>
  <si>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</si>
  <si>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</si>
  <si>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</si>
  <si>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</si>
  <si>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</si>
  <si>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</si>
  <si>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</si>
  <si>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</si>
  <si>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</si>
  <si>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</si>
  <si>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</si>
  <si>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</si>
  <si>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</si>
  <si>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</si>
  <si>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</si>
  <si>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</si>
  <si>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</si>
  <si>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</si>
  <si>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</si>
  <si>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</si>
  <si>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</si>
  <si>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</si>
  <si>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</si>
  <si>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</si>
  <si>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</si>
  <si>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</si>
  <si>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</si>
  <si>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</si>
  <si>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</si>
  <si>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</si>
  <si>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</si>
  <si>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</si>
  <si>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</si>
  <si>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</si>
  <si>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</si>
  <si>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</si>
  <si>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</si>
  <si>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</si>
  <si>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</si>
  <si>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</si>
  <si>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</si>
  <si>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</si>
  <si>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</si>
  <si>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</si>
  <si>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</si>
  <si>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</si>
  <si>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</si>
  <si>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</si>
  <si>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</si>
  <si>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</si>
  <si>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</si>
  <si>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</si>
  <si>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</si>
  <si>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</si>
  <si>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</si>
  <si>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</si>
  <si>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</si>
  <si>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</si>
  <si>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</si>
  <si>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</si>
  <si>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</si>
  <si>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</si>
  <si>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</si>
  <si>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</si>
  <si>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</si>
  <si>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</si>
  <si>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</si>
  <si>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</si>
  <si>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</si>
  <si>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</si>
  <si>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</si>
  <si>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</si>
  <si>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</si>
  <si>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</si>
  <si>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</si>
  <si>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</si>
  <si>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</si>
  <si>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</si>
  <si>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</si>
  <si>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</si>
  <si>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</si>
  <si>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</si>
  <si>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</si>
  <si>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</si>
  <si>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</si>
  <si>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</si>
  <si>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</si>
  <si>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</si>
  <si>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</si>
  <si>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</si>
  <si>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</si>
  <si>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</si>
  <si>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</si>
  <si>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</si>
  <si>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</si>
  <si>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</si>
  <si>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</si>
  <si>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</si>
  <si>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</si>
  <si>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</si>
  <si>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</si>
  <si>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</si>
  <si>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</si>
  <si>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</si>
  <si>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</si>
  <si>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</si>
  <si>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</si>
  <si>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</si>
  <si>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</si>
  <si>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</si>
  <si>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</si>
  <si>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</si>
  <si>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</si>
  <si>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</si>
  <si>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</si>
  <si>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</si>
  <si>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</si>
  <si>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</si>
  <si>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</si>
  <si>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</si>
  <si>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</si>
  <si>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</si>
  <si>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</si>
  <si>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</si>
  <si>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</si>
  <si>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</si>
  <si>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</si>
  <si>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</si>
  <si>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</si>
  <si>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</si>
  <si>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</si>
  <si>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</si>
  <si>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</si>
  <si>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</si>
  <si>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</si>
  <si>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</si>
  <si>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</si>
  <si>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</si>
  <si>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</si>
  <si>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</si>
  <si>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</si>
  <si>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</si>
  <si>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</si>
  <si>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</si>
  <si>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</si>
  <si>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</si>
  <si>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</si>
  <si>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</si>
  <si>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</si>
  <si>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</si>
  <si>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</si>
  <si>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</si>
  <si>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</si>
  <si>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</si>
  <si>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</si>
  <si>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</si>
  <si>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</si>
  <si>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</si>
  <si>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</si>
  <si>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</si>
  <si>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</si>
  <si>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</si>
  <si>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</si>
  <si>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</si>
  <si>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</si>
  <si>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</si>
  <si>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</si>
  <si>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</si>
  <si>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</si>
  <si>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</si>
  <si>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</si>
  <si>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</si>
  <si>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</si>
  <si>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</si>
  <si>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</si>
  <si>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</si>
  <si>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</si>
  <si>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</si>
  <si>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</si>
  <si>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</si>
  <si>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</si>
  <si>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</si>
  <si>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</si>
  <si>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</si>
  <si>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</si>
  <si>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</si>
  <si>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</si>
  <si>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</si>
  <si>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</si>
  <si>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</si>
  <si>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</si>
  <si>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</si>
  <si>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</si>
  <si>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</si>
  <si>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</si>
  <si>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</si>
  <si>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</si>
  <si>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</si>
  <si>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</si>
  <si>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</si>
  <si>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</si>
  <si>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</si>
  <si>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</si>
  <si>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</si>
  <si>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</si>
  <si>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</si>
  <si>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</si>
  <si>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</si>
  <si>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</si>
  <si>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</si>
  <si>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</si>
  <si>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</si>
  <si>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</si>
  <si>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</si>
  <si>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</si>
  <si>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</si>
  <si>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</si>
  <si>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</si>
  <si>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</si>
  <si>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</si>
  <si>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</si>
  <si>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</si>
  <si>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</si>
  <si>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</si>
  <si>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</si>
  <si>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</si>
  <si>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</si>
  <si>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</si>
  <si>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</si>
  <si>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</si>
  <si>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</si>
  <si>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</si>
  <si>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</si>
  <si>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</si>
  <si>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</si>
  <si>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</si>
  <si>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</si>
  <si>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</si>
  <si>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</si>
  <si>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</si>
  <si>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</si>
  <si>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</si>
  <si>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</si>
  <si>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</si>
  <si>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</si>
  <si>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</si>
  <si>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</si>
  <si>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</si>
  <si>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</si>
  <si>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</si>
  <si>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</si>
  <si>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</si>
  <si>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</si>
  <si>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</si>
  <si>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</si>
  <si>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</si>
  <si>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</si>
  <si>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</si>
  <si>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</si>
  <si>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</si>
  <si>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</si>
  <si>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</si>
  <si>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</si>
  <si>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</si>
  <si>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</si>
  <si>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</si>
  <si>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</si>
  <si>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</si>
  <si>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</si>
  <si>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</si>
  <si>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</si>
  <si>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</si>
  <si>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</si>
  <si>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</si>
  <si>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</si>
  <si>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</si>
  <si>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</si>
  <si>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</si>
  <si>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</si>
  <si>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</si>
  <si>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</si>
  <si>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</si>
  <si>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</si>
  <si>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</si>
  <si>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</si>
  <si>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</si>
  <si>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</si>
  <si>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</si>
  <si>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</si>
  <si>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</si>
  <si>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</si>
  <si>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</si>
  <si>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</si>
  <si>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</si>
  <si>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</si>
  <si>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</si>
  <si>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</si>
  <si>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</si>
  <si>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</si>
  <si>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</si>
  <si>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</si>
  <si>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</si>
  <si>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</si>
  <si>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</si>
  <si>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</si>
  <si>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</si>
  <si>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</si>
  <si>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</si>
  <si>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</si>
  <si>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</si>
  <si>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</si>
  <si>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</si>
  <si>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</si>
  <si>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</si>
  <si>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</si>
  <si>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</si>
  <si>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</si>
  <si>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</si>
  <si>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</si>
  <si>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</si>
  <si>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</si>
  <si>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</si>
  <si>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</si>
  <si>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</si>
  <si>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</si>
  <si>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</si>
  <si>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</si>
  <si>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</si>
  <si>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</si>
  <si>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</si>
  <si>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</si>
  <si>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</si>
  <si>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</si>
  <si>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</si>
  <si>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</si>
  <si>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</si>
  <si>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</si>
  <si>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</si>
  <si>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</si>
  <si>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</si>
  <si>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</si>
  <si>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</si>
  <si>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</si>
  <si>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</si>
  <si>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</si>
  <si>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</si>
  <si>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</si>
  <si>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</si>
  <si>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</si>
  <si>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</si>
  <si>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</si>
  <si>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</si>
  <si>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</si>
  <si>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</si>
  <si>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</si>
  <si>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</si>
  <si>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</si>
  <si>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</si>
  <si>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</si>
  <si>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</si>
  <si>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</si>
  <si>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</si>
  <si>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</si>
  <si>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</si>
  <si>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</si>
  <si>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</si>
  <si>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</si>
  <si>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</si>
  <si>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</si>
  <si>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</si>
  <si>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</si>
  <si>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</si>
  <si>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</si>
  <si>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</si>
  <si>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</si>
  <si>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</si>
  <si>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</si>
  <si>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</si>
  <si>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</si>
  <si>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</si>
  <si>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</si>
  <si>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</si>
  <si>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</si>
  <si>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</si>
  <si>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</si>
  <si>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</si>
  <si>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</si>
  <si>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</si>
  <si>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</si>
  <si>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</si>
  <si>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</si>
  <si>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</si>
  <si>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</si>
  <si>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</si>
  <si>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</si>
  <si>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</si>
  <si>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</si>
  <si>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</si>
  <si>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</si>
  <si>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</si>
  <si>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</si>
  <si>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</si>
  <si>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</si>
  <si>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</si>
  <si>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</si>
  <si>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</si>
  <si>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</si>
  <si>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</si>
  <si>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</si>
  <si>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</si>
  <si>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</si>
  <si>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</si>
  <si>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</si>
  <si>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</si>
  <si>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</si>
  <si>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</si>
  <si>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</si>
  <si>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</si>
  <si>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</si>
  <si>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</si>
  <si>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</si>
  <si>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</si>
  <si>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</si>
  <si>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</si>
  <si>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</si>
  <si>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</si>
  <si>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</si>
  <si>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</si>
  <si>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</si>
  <si>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</si>
  <si>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</si>
  <si>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</si>
  <si>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</si>
  <si>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</si>
  <si>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</si>
  <si>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</si>
  <si>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</si>
  <si>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</si>
  <si>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</si>
  <si>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</si>
  <si>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</si>
  <si>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</si>
  <si>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</si>
  <si>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</si>
  <si>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</si>
  <si>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</si>
  <si>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</si>
  <si>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</si>
  <si>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</si>
  <si>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</si>
  <si>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</si>
  <si>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</si>
  <si>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</si>
  <si>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</si>
  <si>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</si>
  <si>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</si>
  <si>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</si>
  <si>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</si>
  <si>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</si>
  <si>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</si>
  <si>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</si>
  <si>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</si>
  <si>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</si>
  <si>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</si>
  <si>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</si>
  <si>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</si>
  <si>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</si>
  <si>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</si>
  <si>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</si>
  <si>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</si>
  <si>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</si>
  <si>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</si>
  <si>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</si>
  <si>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</si>
  <si>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</si>
  <si>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</si>
  <si>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</si>
  <si>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</si>
  <si>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</si>
  <si>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</si>
  <si>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</si>
  <si>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</si>
  <si>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</si>
  <si>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</si>
  <si>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</si>
  <si>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</si>
  <si>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</si>
  <si>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</si>
  <si>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</si>
  <si>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</si>
  <si>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</si>
  <si>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</si>
  <si>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</si>
  <si>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</si>
  <si>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</si>
  <si>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</si>
  <si>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</si>
  <si>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</si>
  <si>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</si>
  <si>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</si>
  <si>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</si>
  <si>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</si>
  <si>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</si>
  <si>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</si>
  <si>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</si>
  <si>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</si>
  <si>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</si>
  <si>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</si>
  <si>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</si>
  <si>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</si>
  <si>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</si>
  <si>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</si>
  <si>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</si>
  <si>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</si>
  <si>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</si>
  <si>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</si>
  <si>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</si>
  <si>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</si>
  <si>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</si>
  <si>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</si>
  <si>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</si>
  <si>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</si>
  <si>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</si>
  <si>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</si>
  <si>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</si>
  <si>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</si>
  <si>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</si>
  <si>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</si>
  <si>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</si>
  <si>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</si>
  <si>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</si>
  <si>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</si>
  <si>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</si>
  <si>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</si>
  <si>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</si>
  <si>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</si>
  <si>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</si>
  <si>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</si>
  <si>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</si>
  <si>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</si>
  <si>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</si>
  <si>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</si>
  <si>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</si>
  <si>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</si>
  <si>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</si>
  <si>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</si>
  <si>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</si>
  <si>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</si>
  <si>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</si>
  <si>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</si>
  <si>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</si>
  <si>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</si>
  <si>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</si>
  <si>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</si>
  <si>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</si>
  <si>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</si>
  <si>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</si>
  <si>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</si>
  <si>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</si>
  <si>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</si>
  <si>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</si>
  <si>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</si>
  <si>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</si>
  <si>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</si>
  <si>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</si>
  <si>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</si>
  <si>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</si>
  <si>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</si>
  <si>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</si>
  <si>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</si>
  <si>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</si>
  <si>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</si>
  <si>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</si>
  <si>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</si>
  <si>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</si>
  <si>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</si>
  <si>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</si>
  <si>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</si>
  <si>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</si>
  <si>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</si>
  <si>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</si>
  <si>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</si>
  <si>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</si>
  <si>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</si>
  <si>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</si>
  <si>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</si>
  <si>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</si>
  <si>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</si>
  <si>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</si>
  <si>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</si>
  <si>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</si>
  <si>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</si>
  <si>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</si>
  <si>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</si>
  <si>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</si>
  <si>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</si>
  <si>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</si>
  <si>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</si>
  <si>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</si>
  <si>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</si>
  <si>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</si>
  <si>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</si>
  <si>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</si>
  <si>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</si>
  <si>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</si>
  <si>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</si>
  <si>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</si>
  <si>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</si>
  <si>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</si>
  <si>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</si>
  <si>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</si>
  <si>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</si>
  <si>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</si>
  <si>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</si>
  <si>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</si>
  <si>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</si>
  <si>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</si>
  <si>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</si>
  <si>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</si>
  <si>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</si>
  <si>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</si>
  <si>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</si>
  <si>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</si>
  <si>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</si>
  <si>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</si>
  <si>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</si>
  <si>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</si>
  <si>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</si>
  <si>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</si>
  <si>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</si>
  <si>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</si>
  <si>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</si>
  <si>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</si>
  <si>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</si>
  <si>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</si>
  <si>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</si>
  <si>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</si>
  <si>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</si>
  <si>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</si>
  <si>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</si>
  <si>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</si>
  <si>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</si>
  <si>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</si>
  <si>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</si>
  <si>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</si>
  <si>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</si>
  <si>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</si>
  <si>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</si>
  <si>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</si>
  <si>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</si>
  <si>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</si>
  <si>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</si>
  <si>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</si>
  <si>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</si>
  <si>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</si>
  <si>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</si>
  <si>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</si>
  <si>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</si>
  <si>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</si>
  <si>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</si>
  <si>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</si>
  <si>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</si>
  <si>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</si>
  <si>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</si>
  <si>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</si>
  <si>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</si>
  <si>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</si>
  <si>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</si>
  <si>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</si>
  <si>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</si>
  <si>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</si>
  <si>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</si>
  <si>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</si>
  <si>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</si>
  <si>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</si>
  <si>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</si>
  <si>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</si>
  <si>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</si>
  <si>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</si>
  <si>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</si>
  <si>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</si>
  <si>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</si>
  <si>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</si>
  <si>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</si>
  <si>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</si>
  <si>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</si>
  <si>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</si>
  <si>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</si>
  <si>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</si>
  <si>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</si>
  <si>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</si>
  <si>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</si>
  <si>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</si>
  <si>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</si>
  <si>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</si>
  <si>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</si>
  <si>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</si>
  <si>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</si>
  <si>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</si>
  <si>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</si>
  <si>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</si>
  <si>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</si>
  <si>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</si>
  <si>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</si>
  <si>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</si>
  <si>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</si>
  <si>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</si>
  <si>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</si>
  <si>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</si>
  <si>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</si>
  <si>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</si>
  <si>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</si>
  <si>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</si>
  <si>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</si>
  <si>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</si>
  <si>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</si>
  <si>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</si>
  <si>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</si>
  <si>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</si>
  <si>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</si>
  <si>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</si>
  <si>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</si>
  <si>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</si>
  <si>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</si>
  <si>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</si>
  <si>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</si>
  <si>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</si>
  <si>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</si>
  <si>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</si>
  <si>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</si>
  <si>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</si>
  <si>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</si>
  <si>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</si>
  <si>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</si>
  <si>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</si>
  <si>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</si>
  <si>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</si>
  <si>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</si>
  <si>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</si>
  <si>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</si>
  <si>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</si>
  <si>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</si>
  <si>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</si>
  <si>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</si>
  <si>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</si>
  <si>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</si>
  <si>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</si>
  <si>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</si>
  <si>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</si>
  <si>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</si>
  <si>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</si>
  <si>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</si>
  <si>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</si>
  <si>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</si>
  <si>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</si>
  <si>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</si>
  <si>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</si>
  <si>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</si>
  <si>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</si>
  <si>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</si>
  <si>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</si>
  <si>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</si>
  <si>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</si>
  <si>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</si>
  <si>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</si>
  <si>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</si>
  <si>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</si>
  <si>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</si>
  <si>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</si>
  <si>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</si>
  <si>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</si>
  <si>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</si>
  <si>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</si>
  <si>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</si>
  <si>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</si>
  <si>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</si>
  <si>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</si>
  <si>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</si>
  <si>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</si>
  <si>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</si>
  <si>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</si>
  <si>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</si>
  <si>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</si>
  <si>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</si>
  <si>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</si>
  <si>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</si>
  <si>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</si>
  <si>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</si>
  <si>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</si>
  <si>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</si>
  <si>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</si>
  <si>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</si>
  <si>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</si>
  <si>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</si>
  <si>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</si>
  <si>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</si>
  <si>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</si>
  <si>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</si>
  <si>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</si>
  <si>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</si>
  <si>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</si>
  <si>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</si>
  <si>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</si>
  <si>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</si>
  <si>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</si>
  <si>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</si>
  <si>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</si>
  <si>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</si>
  <si>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</si>
  <si>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</si>
  <si>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</si>
  <si>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</si>
  <si>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</si>
  <si>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</si>
  <si>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</si>
  <si>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</si>
  <si>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</si>
  <si>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</si>
  <si>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</si>
  <si>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</si>
  <si>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</si>
  <si>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</si>
  <si>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</si>
  <si>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</si>
  <si>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</si>
  <si>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</si>
  <si>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</si>
  <si>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</si>
  <si>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</si>
  <si>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</si>
  <si>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</si>
  <si>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</si>
  <si>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</si>
  <si>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</si>
  <si>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</si>
  <si>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</si>
  <si>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</si>
  <si>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</si>
  <si>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</si>
  <si>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</si>
  <si>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</si>
  <si>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</si>
  <si>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</si>
  <si>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</si>
  <si>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</si>
  <si>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</si>
  <si>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</si>
  <si>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</si>
  <si>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</si>
  <si>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</si>
  <si>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</si>
  <si>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</si>
  <si>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</si>
  <si>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</si>
  <si>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</si>
  <si>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</si>
  <si>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</si>
  <si>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</si>
  <si>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</si>
  <si>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</si>
  <si>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</si>
  <si>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</si>
  <si>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</si>
  <si>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</si>
  <si>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</si>
  <si>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</si>
  <si>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</si>
  <si>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</si>
  <si>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</si>
  <si>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</si>
  <si>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</si>
  <si>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</si>
  <si>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</si>
  <si>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</si>
  <si>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</si>
  <si>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</si>
  <si>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</si>
  <si>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</si>
  <si>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</si>
  <si>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</si>
  <si>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</si>
  <si>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</si>
  <si>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</si>
  <si>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</si>
  <si>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</si>
  <si>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</si>
  <si>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</si>
  <si>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</si>
  <si>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</si>
  <si>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</si>
  <si>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</si>
  <si>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</si>
  <si>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</si>
  <si>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</si>
  <si>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</si>
  <si>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</si>
  <si>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</si>
  <si>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</si>
  <si>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</si>
  <si>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</si>
  <si>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</si>
  <si>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</si>
  <si>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</si>
  <si>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</si>
  <si>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</si>
  <si>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</si>
  <si>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</si>
  <si>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</si>
  <si>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</si>
  <si>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</si>
  <si>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</si>
  <si>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</si>
  <si>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</si>
  <si>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</si>
  <si>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</si>
  <si>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</si>
  <si>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</si>
  <si>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</si>
  <si>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</si>
  <si>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</si>
  <si>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</si>
  <si>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</si>
  <si>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</si>
  <si>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</si>
  <si>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</si>
  <si>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</si>
  <si>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</si>
  <si>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</si>
  <si>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</si>
  <si>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</si>
  <si>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</si>
  <si>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</si>
  <si>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</si>
  <si>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</si>
  <si>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</si>
  <si>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</si>
  <si>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</si>
  <si>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</si>
  <si>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</si>
  <si>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</si>
  <si>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</si>
  <si>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</si>
  <si>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</si>
  <si>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</si>
  <si>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</si>
  <si>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</si>
  <si>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</si>
  <si>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</si>
  <si>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</si>
  <si>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</si>
  <si>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</si>
  <si>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</si>
  <si>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</si>
  <si>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</si>
  <si>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</si>
  <si>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</si>
  <si>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</si>
  <si>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</si>
  <si>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</si>
  <si>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</si>
  <si>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</si>
  <si>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</si>
  <si>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</si>
  <si>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</si>
  <si>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</si>
  <si>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</si>
  <si>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</si>
  <si>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</si>
  <si>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</si>
  <si>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</si>
  <si>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</si>
  <si>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</si>
  <si>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</si>
  <si>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</si>
  <si>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</si>
  <si>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</si>
  <si>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</si>
  <si>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</si>
  <si>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</si>
  <si>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</si>
  <si>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</si>
  <si>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</si>
  <si>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</si>
  <si>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</si>
  <si>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</si>
  <si>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</si>
  <si>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</si>
  <si>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</si>
  <si>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</si>
  <si>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</si>
  <si>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</si>
  <si>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</si>
  <si>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</si>
  <si>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</si>
  <si>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</si>
  <si>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</si>
  <si>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</si>
  <si>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</si>
  <si>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</si>
  <si>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</si>
  <si>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</si>
  <si>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</si>
  <si>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</si>
  <si>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</si>
  <si>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</si>
  <si>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</si>
  <si>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</si>
  <si>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</si>
  <si>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</si>
  <si>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</si>
  <si>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</si>
  <si>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</si>
  <si>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</si>
  <si>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</si>
  <si>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</si>
  <si>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</si>
  <si>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</si>
  <si>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</si>
  <si>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</si>
  <si>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</si>
  <si>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</si>
  <si>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</si>
  <si>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</si>
  <si>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</si>
  <si>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</si>
  <si>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</si>
  <si>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</si>
  <si>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</si>
  <si>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</si>
  <si>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</si>
  <si>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</si>
  <si>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</si>
  <si>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</si>
  <si>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</si>
  <si>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</si>
  <si>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</si>
  <si>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</si>
  <si>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</si>
  <si>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</si>
  <si>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</si>
  <si>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</si>
  <si>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</si>
  <si>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</si>
  <si>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</si>
  <si>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</si>
  <si>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</si>
  <si>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</si>
  <si>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</si>
  <si>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</si>
  <si>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</si>
  <si>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</si>
  <si>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</si>
  <si>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</si>
  <si>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</si>
  <si>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</si>
  <si>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</si>
  <si>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</si>
  <si>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</si>
  <si>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</si>
  <si>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</si>
  <si>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</si>
  <si>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</si>
  <si>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</si>
  <si>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</si>
  <si>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</si>
  <si>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</si>
  <si>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</si>
  <si>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</si>
  <si>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</si>
  <si>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</si>
  <si>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</si>
  <si>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</si>
  <si>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</si>
  <si>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</si>
  <si>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</si>
  <si>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</si>
  <si>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</si>
  <si>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</si>
  <si>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</si>
  <si>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</si>
  <si>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</si>
  <si>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</si>
  <si>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</si>
  <si>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</si>
  <si>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</si>
  <si>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</si>
  <si>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</si>
  <si>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</si>
  <si>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</si>
  <si>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</si>
  <si>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</si>
  <si>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</si>
  <si>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</si>
  <si>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</si>
  <si>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</si>
  <si>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</si>
  <si>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</si>
  <si>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</si>
  <si>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</si>
  <si>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</si>
  <si>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</si>
  <si>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</si>
  <si>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</si>
  <si>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</si>
  <si>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</si>
  <si>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</si>
  <si>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</si>
  <si>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</si>
  <si>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</si>
  <si>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</si>
  <si>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</si>
  <si>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</si>
  <si>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</si>
  <si>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</si>
  <si>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</si>
  <si>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</si>
  <si>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</si>
  <si>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</si>
  <si>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</si>
  <si>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</si>
  <si>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</si>
  <si>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</si>
  <si>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</si>
  <si>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</si>
  <si>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</si>
  <si>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</si>
  <si>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</si>
  <si>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</si>
  <si>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</si>
  <si>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</si>
  <si>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</si>
  <si>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</si>
  <si>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</si>
  <si>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</si>
  <si>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</si>
  <si>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</si>
  <si>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</si>
  <si>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</si>
  <si>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</si>
  <si>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</si>
  <si>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</si>
  <si>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</si>
  <si>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</si>
  <si>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</si>
  <si>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</si>
  <si>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</si>
  <si>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</si>
  <si>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</si>
  <si>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</si>
  <si>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</si>
  <si>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</si>
  <si>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</si>
  <si>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</si>
  <si>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</si>
  <si>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</si>
  <si>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</si>
  <si>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</si>
  <si>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</si>
  <si>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</si>
  <si>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</si>
  <si>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</si>
  <si>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</si>
  <si>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</si>
  <si>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</si>
  <si>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</si>
  <si>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</si>
  <si>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</si>
  <si>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</si>
  <si>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</si>
  <si>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</si>
  <si>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</si>
  <si>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</si>
  <si>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</si>
  <si>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</si>
  <si>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</si>
  <si>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</si>
  <si>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</si>
  <si>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</si>
  <si>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</si>
  <si>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</si>
  <si>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</si>
  <si>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</si>
  <si>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</si>
  <si>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</si>
  <si>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</si>
  <si>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</si>
  <si>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</si>
  <si>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</si>
  <si>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</si>
  <si>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</si>
  <si>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</si>
  <si>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</si>
  <si>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</si>
  <si>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</si>
  <si>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</si>
  <si>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</si>
  <si>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</si>
  <si>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</si>
  <si>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</si>
  <si>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</si>
  <si>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</si>
  <si>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</si>
  <si>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</si>
  <si>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</si>
  <si>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</si>
  <si>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</si>
  <si>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</si>
  <si>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</si>
  <si>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</si>
  <si>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</si>
  <si>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</si>
  <si>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</si>
  <si>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</si>
  <si>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</si>
  <si>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</si>
  <si>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</si>
  <si>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</si>
  <si>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</si>
  <si>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</si>
  <si>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</si>
  <si>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</si>
  <si>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</si>
  <si>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</si>
  <si>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</si>
  <si>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</si>
  <si>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</si>
  <si>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</si>
  <si>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</si>
  <si>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</si>
  <si>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</si>
  <si>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</si>
  <si>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</si>
  <si>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</si>
  <si>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</si>
  <si>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</si>
  <si>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</si>
  <si>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</si>
  <si>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</si>
  <si>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</si>
  <si>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</si>
  <si>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</si>
  <si>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</si>
  <si>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</si>
  <si>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</si>
  <si>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</si>
  <si>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</si>
  <si>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</si>
  <si>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</si>
  <si>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</si>
  <si>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</si>
  <si>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</si>
  <si>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</si>
  <si>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</si>
  <si>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</si>
  <si>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</si>
  <si>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</si>
  <si>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</si>
  <si>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</si>
  <si>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</si>
  <si>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</si>
  <si>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</si>
  <si>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</si>
  <si>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</si>
  <si>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</si>
  <si>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</si>
  <si>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</si>
  <si>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</si>
  <si>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</si>
  <si>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</si>
  <si>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</si>
  <si>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</si>
  <si>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</si>
  <si>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</si>
  <si>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</si>
  <si>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</si>
  <si>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</si>
  <si>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</si>
  <si>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</si>
  <si>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</si>
  <si>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</si>
  <si>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</si>
  <si>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</si>
  <si>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</si>
  <si>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</si>
  <si>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</si>
  <si>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</si>
  <si>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</si>
  <si>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</si>
  <si>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</si>
  <si>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</si>
  <si>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</si>
  <si>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</si>
  <si>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</si>
  <si>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</si>
  <si>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</si>
  <si>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</si>
  <si>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</si>
  <si>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</si>
  <si>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</si>
  <si>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</si>
  <si>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</si>
  <si>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</si>
  <si>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</si>
  <si>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</si>
  <si>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</si>
  <si>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</si>
  <si>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</si>
  <si>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</si>
  <si>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</si>
  <si>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</si>
  <si>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</si>
  <si>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</si>
  <si>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</si>
  <si>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</si>
  <si>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</si>
  <si>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</si>
  <si>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</si>
  <si>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</si>
  <si>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</si>
  <si>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</si>
  <si>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</si>
  <si>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</si>
  <si>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</si>
  <si>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</si>
  <si>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</si>
  <si>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</si>
  <si>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</si>
  <si>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</si>
  <si>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</si>
  <si>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</si>
  <si>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</si>
  <si>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</si>
  <si>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</si>
  <si>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</si>
  <si>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</si>
  <si>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</si>
  <si>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</si>
  <si>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</si>
  <si>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</si>
  <si>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</si>
  <si>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</si>
  <si>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</si>
  <si>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</si>
  <si>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</si>
  <si>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</si>
  <si>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</si>
  <si>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</si>
  <si>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</si>
  <si>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</si>
  <si>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</si>
  <si>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</si>
  <si>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</si>
  <si>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</si>
  <si>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</si>
  <si>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</si>
  <si>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</si>
  <si>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</si>
  <si>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</si>
  <si>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</si>
  <si>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</si>
  <si>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</si>
  <si>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</si>
  <si>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</si>
  <si>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</si>
  <si>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</si>
  <si>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</si>
  <si>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</si>
  <si>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</si>
  <si>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</si>
  <si>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</si>
  <si>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</si>
  <si>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</si>
  <si>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</si>
  <si>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</si>
  <si>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</si>
  <si>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</si>
  <si>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</si>
  <si>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</si>
  <si>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</si>
  <si>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</si>
  <si>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</si>
  <si>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</si>
  <si>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</si>
  <si>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</si>
  <si>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</si>
  <si>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</si>
  <si>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</si>
  <si>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</si>
  <si>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</si>
  <si>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</si>
  <si>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</si>
  <si>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</si>
  <si>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</si>
  <si>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</si>
  <si>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</si>
  <si>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</si>
  <si>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</si>
  <si>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</si>
  <si>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</si>
  <si>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</si>
  <si>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</si>
  <si>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</si>
  <si>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</si>
  <si>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</si>
  <si>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</si>
  <si>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</si>
  <si>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</si>
  <si>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</si>
  <si>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</si>
  <si>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</si>
  <si>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</si>
  <si>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</si>
  <si>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</si>
  <si>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</si>
  <si>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</si>
  <si>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</si>
  <si>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</si>
  <si>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</si>
  <si>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</si>
  <si>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</si>
  <si>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</si>
  <si>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</si>
  <si>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</si>
  <si>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</si>
  <si>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</si>
  <si>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</si>
  <si>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</si>
  <si>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</si>
  <si>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</si>
  <si>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</si>
  <si>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</si>
  <si>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</si>
  <si>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</si>
  <si>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</si>
  <si>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</si>
  <si>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</si>
  <si>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</si>
  <si>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</si>
  <si>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</si>
  <si>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</si>
  <si>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</si>
  <si>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</si>
  <si>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</si>
  <si>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</si>
  <si>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</si>
  <si>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</si>
  <si>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</si>
  <si>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</si>
  <si>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</si>
  <si>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</si>
  <si>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</si>
  <si>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</si>
  <si>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</si>
  <si>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</si>
  <si>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</si>
  <si>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</si>
  <si>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</si>
  <si>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</si>
  <si>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</si>
  <si>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</si>
  <si>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</si>
  <si>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</si>
  <si>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</si>
  <si>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</si>
  <si>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</si>
  <si>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</si>
  <si>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</si>
  <si>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</si>
  <si>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</si>
  <si>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</si>
  <si>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</si>
  <si>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</si>
  <si>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</si>
  <si>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</si>
  <si>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</si>
  <si>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</si>
  <si>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</si>
  <si>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</si>
  <si>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</si>
  <si>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</si>
  <si>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</si>
  <si>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</si>
  <si>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</si>
  <si>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</si>
  <si>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</si>
  <si>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</si>
  <si>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</si>
  <si>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</si>
  <si>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</si>
  <si>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</si>
  <si>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</si>
  <si>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</si>
  <si>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</si>
  <si>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</si>
  <si>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</si>
  <si>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</si>
  <si>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</si>
  <si>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</si>
  <si>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</si>
  <si>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</si>
  <si>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</si>
  <si>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</si>
  <si>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</si>
  <si>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</si>
  <si>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</si>
  <si>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</si>
  <si>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</si>
  <si>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</si>
  <si>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</si>
  <si>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</si>
  <si>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</si>
  <si>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</si>
  <si>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</si>
  <si>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</si>
  <si>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</si>
  <si>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</si>
  <si>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</si>
  <si>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</si>
  <si>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</si>
  <si>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</si>
  <si>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</si>
  <si>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</si>
  <si>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</si>
  <si>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</si>
  <si>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</si>
  <si>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</si>
  <si>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</si>
  <si>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</si>
  <si>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</si>
  <si>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</si>
  <si>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</si>
  <si>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</si>
  <si>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</si>
  <si>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</si>
  <si>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</si>
  <si>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</si>
  <si>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</si>
  <si>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</si>
  <si>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</si>
  <si>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</si>
  <si>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</si>
  <si>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</si>
  <si>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</si>
  <si>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</si>
  <si>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</si>
  <si>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</si>
  <si>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</si>
  <si>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</si>
  <si>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</si>
  <si>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</si>
  <si>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</si>
  <si>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</si>
  <si>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</si>
  <si>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</si>
  <si>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</si>
  <si>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</si>
  <si>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</si>
  <si>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</si>
  <si>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</si>
  <si>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</si>
  <si>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</si>
  <si>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</si>
  <si>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</si>
  <si>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</si>
  <si>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</si>
  <si>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</si>
  <si>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</si>
  <si>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</si>
  <si>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</si>
  <si>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</si>
  <si>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</si>
  <si>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</si>
  <si>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</si>
  <si>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</si>
  <si>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</si>
  <si>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</si>
  <si>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</si>
  <si>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</si>
  <si>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</si>
  <si>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</si>
  <si>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</si>
  <si>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</si>
  <si>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</si>
  <si>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</si>
  <si>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</si>
  <si>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</si>
  <si>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</si>
  <si>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</si>
  <si>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</si>
  <si>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</si>
  <si>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</si>
  <si>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</si>
  <si>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</si>
  <si>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</si>
  <si>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</si>
  <si>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</si>
  <si>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</si>
  <si>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</si>
  <si>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</si>
  <si>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</si>
  <si>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</si>
  <si>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</si>
  <si>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</si>
  <si>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</si>
  <si>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</si>
  <si>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</si>
  <si>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</si>
  <si>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</si>
  <si>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</si>
  <si>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</si>
  <si>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</si>
  <si>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</si>
  <si>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</si>
  <si>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</si>
  <si>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</si>
  <si>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</si>
  <si>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</si>
  <si>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</si>
  <si>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</si>
  <si>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</si>
  <si>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</si>
  <si>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</si>
  <si>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</si>
  <si>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</si>
  <si>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</si>
  <si>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</si>
  <si>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</si>
  <si>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</si>
  <si>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</si>
  <si>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</si>
  <si>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</si>
  <si>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</si>
  <si>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</si>
  <si>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</si>
  <si>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</si>
  <si>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</si>
  <si>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</si>
  <si>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</si>
  <si>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</si>
  <si>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</si>
  <si>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</si>
  <si>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</si>
  <si>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</si>
  <si>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</si>
  <si>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</si>
  <si>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</si>
  <si>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</si>
  <si>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</si>
  <si>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</si>
  <si>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</si>
  <si>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</si>
  <si>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</si>
  <si>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</si>
  <si>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</si>
  <si>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</si>
  <si>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</si>
  <si>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</si>
  <si>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</si>
  <si>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</si>
  <si>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</si>
  <si>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</si>
  <si>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</si>
  <si>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</si>
  <si>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</si>
  <si>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</si>
  <si>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</si>
  <si>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</si>
  <si>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</si>
  <si>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</si>
  <si>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</si>
  <si>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</si>
  <si>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</si>
  <si>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</si>
  <si>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</si>
  <si>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</si>
  <si>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</si>
  <si>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</si>
  <si>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</si>
  <si>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</si>
  <si>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</si>
  <si>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</si>
  <si>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</si>
  <si>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</si>
  <si>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</si>
  <si>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</si>
  <si>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</si>
  <si>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</si>
  <si>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</si>
  <si>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</si>
  <si>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</si>
  <si>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</si>
  <si>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</si>
  <si>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</si>
  <si>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</si>
  <si>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</si>
  <si>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</si>
  <si>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</si>
  <si>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</si>
  <si>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</si>
  <si>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</si>
  <si>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</si>
  <si>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</si>
  <si>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</si>
  <si>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</si>
  <si>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</si>
  <si>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</si>
  <si>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</si>
  <si>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</si>
  <si>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</si>
  <si>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</si>
  <si>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</si>
  <si>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</si>
  <si>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</si>
  <si>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</si>
  <si>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</si>
  <si>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</si>
  <si>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</si>
  <si>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</si>
  <si>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</si>
  <si>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</si>
  <si>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</si>
  <si>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</si>
  <si>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</si>
  <si>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</si>
  <si>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</si>
  <si>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</si>
  <si>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</si>
  <si>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</si>
  <si>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</si>
  <si>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</si>
  <si>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</si>
  <si>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</si>
  <si>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</si>
  <si>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</si>
  <si>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</si>
  <si>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</si>
  <si>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</si>
  <si>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</si>
  <si>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</si>
  <si>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</si>
  <si>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</si>
  <si>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</si>
  <si>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</si>
  <si>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</si>
  <si>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</si>
  <si>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</si>
  <si>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</si>
  <si>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</si>
  <si>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</si>
  <si>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</si>
  <si>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</si>
  <si>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</si>
  <si>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</si>
  <si>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</si>
  <si>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</si>
  <si>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</si>
  <si>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</si>
  <si>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</si>
  <si>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</si>
  <si>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</si>
  <si>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</si>
  <si>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</si>
  <si>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</si>
  <si>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</si>
  <si>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</si>
  <si>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</si>
  <si>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</si>
  <si>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</si>
  <si>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</si>
  <si>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</si>
  <si>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</si>
  <si>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</si>
  <si>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</si>
  <si>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</si>
  <si>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</si>
  <si>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</si>
  <si>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</si>
  <si>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</si>
  <si>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</si>
  <si>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</si>
  <si>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</si>
  <si>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</si>
  <si>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</si>
  <si>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</si>
  <si>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</si>
  <si>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</si>
  <si>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</si>
  <si>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</si>
  <si>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</si>
  <si>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</si>
  <si>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</si>
  <si>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</si>
  <si>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</si>
  <si>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</si>
  <si>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</si>
  <si>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</si>
  <si>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</si>
  <si>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</si>
  <si>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</si>
  <si>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</si>
  <si>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</si>
  <si>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</si>
  <si>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</si>
  <si>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</si>
  <si>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</si>
  <si>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</si>
  <si>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</si>
  <si>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</si>
  <si>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</si>
  <si>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</si>
  <si>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</si>
  <si>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</si>
  <si>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</si>
  <si>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</si>
  <si>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</si>
  <si>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</si>
  <si>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</si>
  <si>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</si>
  <si>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</si>
  <si>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</si>
  <si>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</si>
  <si>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</si>
  <si>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</si>
  <si>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</si>
  <si>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</si>
  <si>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</si>
  <si>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</si>
  <si>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</si>
  <si>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</si>
  <si>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</si>
  <si>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</si>
  <si>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</si>
  <si>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</si>
  <si>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</si>
  <si>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</si>
  <si>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</si>
  <si>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</si>
  <si>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</si>
  <si>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</si>
  <si>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</si>
  <si>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</si>
  <si>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</si>
  <si>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</si>
  <si>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</si>
  <si>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</si>
  <si>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</si>
  <si>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</si>
  <si>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</si>
  <si>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</si>
  <si>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</si>
  <si>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</si>
  <si>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</si>
  <si>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</si>
  <si>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</si>
  <si>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</si>
  <si>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</si>
  <si>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</si>
  <si>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</si>
  <si>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</si>
  <si>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</si>
  <si>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</si>
  <si>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</si>
  <si>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</si>
  <si>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</si>
  <si>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</si>
  <si>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</si>
  <si>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</si>
  <si>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</si>
  <si>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</si>
  <si>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</si>
  <si>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</si>
  <si>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</si>
  <si>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</si>
  <si>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</si>
  <si>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</si>
  <si>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</si>
  <si>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</si>
  <si>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</si>
  <si>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</si>
  <si>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</si>
  <si>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</si>
  <si>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</si>
  <si>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</si>
  <si>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</si>
  <si>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</si>
  <si>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</si>
  <si>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</si>
  <si>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</si>
  <si>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</si>
  <si>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</si>
  <si>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</si>
  <si>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</si>
  <si>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</si>
  <si>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</si>
  <si>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</si>
  <si>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</si>
  <si>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</si>
  <si>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</si>
  <si>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</si>
  <si>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</si>
  <si>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</si>
  <si>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</si>
  <si>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</si>
  <si>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</si>
  <si>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</si>
  <si>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</si>
  <si>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</si>
  <si>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</si>
  <si>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</si>
  <si>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</si>
  <si>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</si>
  <si>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</si>
  <si>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</si>
  <si>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</si>
  <si>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</si>
  <si>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</si>
  <si>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</si>
  <si>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</si>
  <si>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</si>
  <si>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</si>
  <si>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</si>
  <si>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</si>
  <si>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</si>
  <si>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</si>
  <si>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</si>
  <si>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</si>
  <si>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</si>
  <si>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</si>
  <si>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</si>
  <si>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</si>
  <si>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</si>
  <si>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</si>
  <si>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</si>
  <si>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</si>
  <si>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</si>
  <si>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</si>
  <si>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</si>
  <si>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</si>
  <si>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</si>
  <si>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</si>
  <si>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</si>
  <si>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</si>
  <si>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</si>
  <si>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</si>
  <si>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</si>
  <si>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</si>
  <si>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</si>
  <si>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</si>
  <si>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</si>
  <si>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</si>
  <si>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</si>
  <si>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</si>
  <si>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</si>
  <si>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</si>
  <si>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</si>
  <si>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</si>
  <si>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</si>
  <si>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</si>
  <si>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</si>
  <si>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</si>
  <si>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</si>
  <si>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</si>
  <si>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</si>
  <si>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</si>
  <si>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</si>
  <si>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</si>
  <si>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</si>
  <si>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</si>
  <si>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</si>
  <si>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</si>
  <si>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</si>
  <si>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</si>
  <si>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</si>
  <si>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</si>
  <si>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</si>
  <si>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</si>
  <si>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</si>
  <si>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</si>
  <si>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</si>
  <si>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</si>
  <si>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</si>
  <si>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</si>
  <si>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</si>
  <si>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</si>
  <si>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</si>
  <si>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</si>
  <si>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</si>
  <si>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</si>
  <si>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</si>
  <si>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</si>
  <si>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</si>
  <si>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</si>
  <si>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</si>
  <si>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</si>
  <si>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</si>
  <si>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</si>
  <si>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</si>
  <si>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</si>
  <si>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</si>
  <si>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</si>
  <si>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</si>
  <si>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</si>
  <si>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</si>
  <si>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</si>
  <si>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</si>
  <si>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</si>
  <si>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</si>
  <si>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</si>
  <si>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</si>
  <si>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</si>
  <si>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</si>
  <si>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</si>
  <si>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</si>
  <si>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</si>
  <si>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</si>
  <si>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</si>
  <si>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</si>
  <si>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</si>
  <si>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</si>
  <si>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</si>
  <si>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</si>
  <si>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</si>
  <si>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</si>
  <si>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</si>
  <si>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</si>
  <si>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</si>
  <si>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</si>
  <si>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</si>
  <si>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</si>
  <si>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</si>
  <si>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</si>
  <si>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</si>
  <si>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</si>
  <si>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</si>
  <si>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</si>
  <si>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</si>
  <si>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</si>
  <si>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</si>
  <si>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</si>
  <si>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</si>
  <si>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</si>
  <si>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</si>
  <si>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</si>
  <si>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</si>
  <si>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</si>
  <si>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</si>
  <si>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</si>
  <si>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</si>
  <si>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</si>
  <si>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</si>
  <si>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</si>
  <si>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</si>
  <si>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</si>
  <si>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</si>
  <si>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</si>
  <si>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</si>
  <si>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</si>
  <si>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</si>
  <si>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</si>
  <si>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</si>
  <si>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</si>
  <si>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</si>
  <si>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</si>
  <si>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</si>
  <si>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</si>
  <si>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</si>
  <si>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</si>
  <si>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</si>
  <si>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</si>
  <si>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</si>
  <si>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</si>
  <si>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</si>
  <si>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</si>
  <si>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</si>
  <si>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</si>
  <si>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</si>
  <si>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</si>
  <si>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</si>
  <si>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</si>
  <si>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</si>
  <si>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</si>
  <si>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</si>
  <si>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</si>
  <si>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</si>
  <si>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</si>
  <si>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</si>
  <si>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</si>
  <si>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</si>
  <si>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</si>
  <si>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</si>
  <si>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</si>
  <si>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</si>
  <si>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</si>
  <si>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</si>
  <si>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</si>
  <si>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</si>
  <si>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</si>
  <si>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</si>
  <si>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</si>
  <si>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</si>
  <si>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</si>
  <si>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</si>
  <si>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</si>
  <si>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</si>
  <si>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</si>
  <si>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</si>
  <si>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</si>
  <si>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</si>
  <si>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</si>
  <si>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</si>
  <si>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</si>
  <si>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</si>
  <si>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</si>
  <si>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</si>
  <si>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</si>
  <si>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</si>
  <si>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</si>
  <si>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</si>
  <si>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</si>
  <si>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</si>
  <si>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</si>
  <si>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</si>
  <si>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</si>
  <si>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</si>
  <si>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</si>
  <si>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</si>
  <si>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</si>
  <si>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</si>
  <si>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</si>
  <si>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</si>
  <si>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</si>
  <si>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</si>
  <si>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</si>
  <si>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</si>
  <si>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</si>
  <si>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</si>
  <si>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</si>
  <si>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</si>
  <si>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</si>
  <si>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</si>
  <si>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</si>
  <si>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</si>
  <si>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</si>
  <si>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</si>
  <si>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</si>
  <si>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</si>
  <si>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</si>
  <si>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</si>
  <si>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</si>
  <si>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</si>
  <si>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</si>
  <si>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</si>
  <si>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</si>
  <si>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</si>
  <si>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</si>
  <si>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</si>
  <si>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</si>
  <si>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</si>
  <si>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</si>
  <si>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</si>
  <si>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</si>
  <si>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</si>
  <si>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</si>
  <si>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</si>
  <si>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</si>
  <si>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</si>
  <si>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</si>
  <si>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</si>
  <si>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</si>
  <si>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</si>
  <si>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</si>
  <si>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</si>
  <si>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</si>
  <si>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</si>
  <si>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</si>
  <si>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</si>
  <si>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</si>
  <si>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</si>
  <si>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</si>
  <si>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</si>
  <si>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</si>
  <si>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</si>
  <si>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</si>
  <si>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</si>
  <si>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</si>
  <si>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</si>
  <si>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</si>
  <si>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</si>
  <si>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</si>
  <si>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</si>
  <si>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</si>
  <si>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</si>
  <si>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</si>
  <si>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</si>
  <si>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</si>
  <si>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</si>
  <si>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</si>
  <si>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</si>
  <si>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</si>
  <si>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</si>
  <si>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</si>
  <si>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</si>
  <si>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</si>
  <si>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</si>
  <si>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</si>
  <si>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</si>
  <si>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</si>
  <si>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</si>
  <si>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</si>
  <si>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</si>
  <si>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</si>
  <si>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</si>
  <si>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</si>
  <si>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</si>
  <si>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</si>
  <si>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</si>
  <si>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</si>
  <si>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</si>
  <si>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</si>
  <si>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</si>
  <si>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</si>
  <si>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</si>
  <si>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</si>
  <si>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</si>
  <si>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</si>
  <si>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</si>
  <si>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</si>
  <si>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</si>
  <si>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</si>
  <si>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</si>
  <si>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</si>
  <si>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</si>
  <si>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</si>
  <si>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</si>
  <si>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</si>
  <si>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</si>
  <si>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</si>
  <si>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</si>
  <si>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</si>
  <si>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</si>
  <si>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</si>
  <si>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</si>
  <si>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</si>
  <si>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</si>
  <si>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</si>
  <si>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</si>
  <si>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</si>
  <si>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</si>
  <si>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</si>
  <si>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</si>
  <si>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</si>
  <si>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</si>
  <si>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</si>
  <si>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</si>
  <si>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</si>
  <si>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</si>
  <si>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</si>
  <si>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</si>
  <si>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</si>
  <si>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</si>
  <si>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</si>
  <si>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</si>
  <si>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</si>
  <si>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</si>
  <si>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</si>
  <si>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</si>
  <si>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</si>
  <si>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</si>
  <si>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</si>
  <si>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</si>
  <si>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</si>
  <si>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</si>
  <si>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</si>
  <si>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</si>
  <si>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</si>
  <si>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</si>
  <si>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</si>
  <si>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</si>
  <si>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</si>
  <si>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</si>
  <si>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</si>
  <si>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</si>
  <si>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</si>
  <si>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</si>
  <si>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</si>
  <si>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</si>
  <si>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</si>
  <si>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</si>
  <si>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</si>
  <si>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</si>
  <si>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</si>
  <si>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</si>
  <si>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</si>
  <si>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</si>
  <si>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</si>
  <si>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</si>
  <si>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</si>
  <si>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</si>
  <si>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</si>
  <si>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</si>
  <si>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</si>
  <si>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</si>
  <si>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</si>
  <si>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</si>
  <si>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</si>
  <si>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</si>
  <si>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</si>
  <si>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</si>
  <si>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</si>
  <si>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</si>
  <si>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</si>
  <si>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</si>
  <si>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</si>
  <si>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</si>
  <si>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</si>
  <si>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</si>
  <si>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</si>
  <si>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</si>
  <si>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</si>
  <si>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</si>
  <si>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</si>
  <si>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</si>
  <si>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</si>
  <si>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</si>
  <si>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</si>
  <si>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</si>
  <si>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</si>
  <si>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</si>
  <si>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</si>
  <si>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</si>
  <si>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</si>
  <si>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</si>
  <si>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</si>
  <si>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</si>
  <si>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</si>
  <si>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</si>
  <si>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</si>
  <si>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</si>
  <si>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</si>
  <si>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</si>
  <si>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</si>
  <si>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</si>
  <si>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</si>
  <si>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</si>
  <si>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</si>
  <si>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</si>
  <si>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</si>
  <si>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</si>
  <si>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</si>
  <si>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</si>
  <si>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</si>
  <si>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</si>
  <si>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</si>
  <si>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</si>
  <si>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</si>
  <si>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</si>
  <si>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</si>
  <si>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</si>
  <si>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</si>
  <si>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</si>
  <si>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</si>
  <si>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</si>
  <si>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</si>
  <si>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</si>
  <si>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</si>
  <si>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</si>
  <si>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</si>
  <si>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</si>
  <si>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</si>
  <si>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</si>
  <si>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</si>
  <si>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</si>
  <si>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</si>
  <si>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</si>
  <si>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</si>
  <si>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</si>
  <si>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</si>
  <si>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</si>
  <si>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</si>
  <si>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</si>
  <si>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</si>
  <si>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</si>
  <si>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</si>
  <si>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</si>
  <si>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</si>
  <si>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</si>
  <si>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</si>
  <si>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</si>
  <si>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</si>
  <si>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</si>
  <si>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</si>
  <si>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</si>
  <si>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</si>
  <si>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</si>
  <si>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</si>
  <si>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</si>
  <si>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</si>
  <si>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</si>
  <si>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</si>
  <si>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</si>
  <si>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</si>
  <si>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</si>
  <si>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</si>
  <si>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</si>
  <si>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</si>
  <si>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</si>
  <si>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</si>
  <si>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</si>
  <si>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</si>
  <si>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</si>
  <si>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</si>
  <si>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</si>
  <si>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</si>
  <si>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</si>
  <si>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</si>
  <si>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</si>
  <si>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</si>
  <si>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</si>
  <si>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</si>
  <si>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</si>
  <si>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</si>
  <si>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</si>
  <si>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</si>
  <si>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</si>
  <si>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</si>
  <si>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</si>
  <si>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</si>
  <si>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</si>
  <si>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</si>
  <si>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</si>
  <si>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</si>
  <si>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</si>
  <si>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</si>
  <si>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</si>
  <si>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</si>
  <si>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</si>
  <si>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</si>
  <si>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</si>
  <si>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</si>
  <si>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</si>
  <si>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</si>
  <si>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</si>
  <si>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</si>
  <si>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</si>
  <si>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</si>
  <si>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</si>
  <si>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</si>
  <si>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</si>
  <si>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</si>
  <si>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</si>
  <si>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</si>
  <si>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</si>
  <si>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</si>
  <si>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</si>
  <si>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</si>
  <si>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</si>
  <si>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</si>
  <si>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</si>
  <si>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</si>
  <si>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</si>
  <si>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</si>
  <si>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</si>
  <si>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</si>
  <si>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</si>
  <si>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</si>
  <si>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</si>
  <si>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</si>
  <si>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</si>
  <si>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</si>
  <si>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</si>
  <si>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</si>
  <si>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</si>
  <si>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</si>
  <si>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</si>
  <si>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</si>
  <si>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</si>
  <si>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</si>
  <si>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</si>
  <si>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</si>
  <si>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</si>
  <si>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</si>
  <si>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</si>
  <si>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</si>
  <si>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</si>
  <si>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</si>
  <si>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</si>
  <si>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</si>
  <si>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</si>
  <si>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</si>
  <si>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</si>
  <si>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</si>
  <si>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</si>
  <si>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</si>
  <si>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</si>
  <si>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</si>
  <si>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</si>
  <si>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</si>
  <si>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</si>
  <si>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</si>
  <si>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</si>
  <si>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</si>
  <si>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</si>
  <si>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</si>
  <si>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</si>
  <si>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</si>
  <si>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</si>
  <si>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</si>
  <si>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</si>
  <si>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</si>
  <si>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</si>
  <si>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</si>
  <si>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</si>
  <si>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</si>
  <si>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</si>
  <si>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</si>
  <si>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</si>
  <si>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</si>
  <si>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</si>
  <si>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</si>
  <si>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</si>
  <si>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</si>
  <si>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</si>
  <si>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</si>
  <si>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</si>
  <si>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</si>
  <si>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</si>
  <si>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</si>
  <si>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</si>
  <si>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</si>
  <si>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</si>
  <si>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</si>
  <si>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</si>
  <si>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</si>
  <si>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</si>
  <si>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</si>
  <si>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</si>
  <si>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</si>
  <si>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</si>
  <si>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</si>
  <si>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</si>
  <si>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</si>
  <si>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</si>
  <si>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</si>
  <si>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</si>
  <si>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</si>
  <si>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</si>
  <si>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</si>
  <si>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</si>
  <si>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</si>
  <si>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</si>
  <si>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</si>
  <si>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</si>
  <si>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</si>
  <si>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</si>
  <si>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</si>
  <si>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</si>
  <si>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</si>
  <si>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</si>
  <si>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</si>
  <si>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</si>
  <si>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</si>
  <si>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</si>
  <si>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</si>
  <si>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</si>
  <si>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</si>
  <si>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</si>
  <si>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</si>
  <si>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</si>
  <si>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</si>
  <si>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</si>
  <si>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</si>
  <si>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</si>
  <si>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</si>
  <si>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</si>
  <si>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</si>
  <si>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</si>
  <si>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</si>
  <si>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</si>
  <si>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</si>
  <si>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</si>
  <si>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</si>
  <si>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</si>
  <si>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</si>
  <si>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</si>
  <si>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</si>
  <si>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</si>
  <si>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</si>
  <si>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</si>
  <si>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</si>
  <si>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</si>
  <si>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</si>
  <si>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</si>
  <si>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</si>
  <si>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</si>
  <si>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</si>
  <si>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</si>
  <si>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</si>
  <si>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</si>
  <si>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</si>
  <si>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</si>
  <si>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</si>
  <si>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</si>
  <si>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</si>
  <si>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</si>
  <si>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</si>
  <si>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</si>
  <si>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</si>
  <si>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</si>
  <si>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</si>
  <si>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</si>
  <si>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</si>
  <si>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</si>
  <si>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</si>
  <si>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</si>
  <si>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</si>
  <si>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</si>
  <si>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</si>
  <si>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</si>
  <si>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</si>
  <si>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</si>
  <si>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</si>
  <si>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</si>
  <si>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</si>
  <si>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</si>
  <si>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</si>
  <si>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</si>
  <si>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</si>
  <si>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</si>
  <si>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</si>
  <si>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</si>
  <si>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</si>
  <si>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</si>
  <si>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</si>
  <si>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</si>
  <si>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</si>
  <si>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</si>
  <si>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</si>
  <si>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</si>
  <si>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</si>
  <si>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</si>
  <si>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</si>
  <si>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</si>
  <si>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</si>
  <si>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</si>
  <si>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</si>
  <si>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</si>
  <si>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</si>
  <si>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</si>
  <si>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</si>
  <si>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</si>
  <si>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</si>
  <si>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</si>
  <si>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</si>
  <si>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</si>
  <si>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</si>
  <si>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</si>
  <si>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</si>
  <si>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</si>
  <si>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</si>
  <si>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</si>
  <si>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</si>
  <si>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</si>
  <si>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</si>
  <si>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</si>
  <si>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</si>
  <si>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</si>
  <si>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</si>
  <si>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</si>
  <si>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</si>
  <si>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</si>
  <si>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</si>
  <si>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</si>
  <si>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</si>
  <si>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</si>
  <si>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</si>
  <si>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</si>
  <si>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</si>
  <si>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</si>
  <si>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</si>
  <si>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</si>
  <si>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</si>
  <si>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</si>
  <si>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</si>
  <si>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</si>
  <si>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</si>
  <si>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</si>
  <si>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</si>
  <si>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</si>
  <si>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</si>
  <si>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</si>
  <si>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</si>
  <si>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</si>
  <si>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</si>
  <si>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</si>
  <si>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</si>
  <si>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</si>
  <si>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</si>
  <si>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</si>
  <si>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</si>
  <si>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</si>
  <si>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</si>
  <si>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</si>
  <si>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</si>
  <si>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</si>
  <si>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</si>
  <si>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</si>
  <si>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</si>
  <si>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</si>
  <si>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</si>
  <si>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</si>
  <si>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</si>
  <si>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</si>
  <si>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</si>
  <si>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</si>
  <si>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</si>
  <si>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</si>
  <si>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</si>
  <si>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</si>
  <si>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</si>
  <si>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</si>
  <si>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</si>
  <si>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</si>
  <si>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</si>
  <si>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</si>
  <si>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</si>
  <si>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</si>
  <si>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</si>
  <si>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</si>
  <si>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</si>
  <si>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</si>
  <si>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</si>
  <si>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</si>
  <si>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</si>
  <si>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</si>
  <si>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</si>
  <si>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</si>
  <si>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</si>
  <si>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</si>
  <si>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</si>
  <si>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</si>
  <si>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</si>
  <si>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</si>
  <si>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</si>
  <si>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</si>
  <si>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</si>
  <si>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</si>
  <si>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</si>
  <si>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</si>
  <si>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</si>
  <si>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</si>
  <si>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</si>
  <si>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</si>
  <si>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</si>
  <si>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</si>
  <si>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</si>
  <si>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</si>
  <si>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</si>
  <si>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</si>
  <si>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</si>
  <si>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</si>
  <si>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</si>
  <si>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</si>
  <si>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</si>
  <si>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</si>
  <si>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</si>
  <si>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</si>
  <si>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</si>
  <si>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</si>
  <si>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</si>
  <si>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</si>
  <si>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</si>
  <si>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</si>
  <si>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</si>
  <si>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</si>
  <si>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</si>
  <si>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</si>
  <si>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</si>
  <si>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</si>
  <si>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</si>
  <si>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</si>
  <si>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</si>
  <si>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</si>
  <si>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</si>
  <si>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</si>
  <si>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</si>
  <si>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</si>
  <si>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</si>
  <si>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</si>
  <si>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</si>
  <si>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</si>
  <si>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</si>
  <si>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</si>
  <si>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</si>
  <si>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</si>
  <si>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</si>
  <si>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</si>
  <si>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</si>
  <si>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</si>
  <si>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</si>
  <si>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</si>
  <si>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</si>
  <si>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</si>
  <si>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</si>
  <si>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</si>
  <si>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</si>
  <si>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</si>
  <si>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</si>
  <si>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</si>
  <si>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</si>
  <si>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</si>
  <si>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</si>
  <si>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</si>
  <si>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</si>
  <si>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</si>
  <si>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</si>
  <si>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</si>
  <si>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</si>
  <si>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</si>
  <si>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</si>
  <si>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</si>
  <si>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</si>
  <si>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</si>
  <si>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</si>
  <si>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</si>
  <si>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</si>
  <si>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</si>
  <si>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</si>
  <si>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</si>
  <si>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</si>
  <si>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</si>
  <si>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</si>
  <si>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</si>
  <si>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</si>
  <si>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</si>
  <si>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</si>
  <si>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</si>
  <si>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</si>
  <si>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</si>
  <si>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</si>
  <si>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</si>
  <si>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</si>
  <si>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</si>
  <si>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</si>
  <si>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</si>
  <si>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</si>
  <si>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</si>
  <si>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</si>
  <si>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</si>
  <si>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</si>
  <si>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</si>
  <si>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</si>
  <si>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</si>
  <si>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</si>
  <si>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</si>
  <si>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games</t>
  </si>
  <si>
    <t>Parent Category</t>
  </si>
  <si>
    <t>Row Labels</t>
  </si>
  <si>
    <t>Grand Total</t>
  </si>
  <si>
    <t>Column Labels</t>
  </si>
  <si>
    <t>(All)</t>
  </si>
  <si>
    <t>Count of state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</si>
  <si>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</si>
  <si>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</si>
  <si>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</si>
  <si>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</si>
  <si>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</si>
  <si>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</si>
  <si>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</si>
  <si>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</si>
  <si>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</si>
  <si>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</si>
  <si>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</si>
  <si>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</si>
  <si>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</si>
  <si>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</si>
  <si>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</si>
  <si>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</si>
  <si>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</si>
  <si>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</si>
  <si>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</si>
  <si>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</si>
  <si>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</si>
  <si>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</si>
  <si>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</si>
  <si>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</si>
  <si>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</si>
  <si>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</si>
  <si>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</si>
  <si>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</si>
  <si>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</si>
  <si>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 xml:space="preserve"> Parent Sub-Category</t>
  </si>
  <si>
    <t>Date Created Conversion</t>
  </si>
  <si>
    <t>Date Ended Conversion</t>
  </si>
  <si>
    <t>Date Created Conversion 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</si>
  <si>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</si>
  <si>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</si>
  <si>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</si>
  <si>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</si>
  <si>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</si>
  <si>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</si>
  <si>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</si>
  <si>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</si>
  <si>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</si>
  <si>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</si>
  <si>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</si>
  <si>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</si>
  <si>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Date Created Conversion2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</si>
</sst>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/d/yyyy;@"/>
    <numFmt numFmtId="165" formatCode="[$-409]mmm\-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6">
    <dxf>
      <font>
        <color rgb="FF9C0006"/>
      </font>
      <fill>
        <patternFill>
          <bgColor rgb="FF92D050"/>
        </patternFill>
      </fill>
    </dxf>
    <dxf>
      <font>
        <color theme="1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theme="9"/>
        </patternFill>
      </fill>
    </dxf>
    <dxf>
      <font>
        <color rgb="FF9C0006"/>
      </font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pivotCacheDefinition" Target="pivotCache/pivotCacheDefinition2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By Country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1'!$A$5:$A$13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1'!$F$5:$F$13</c:f>
              <c:numCache>
                <c:formatCode>General</c:formatCode>
                <c:ptCount val="9"/>
                <c:pt idx="0">
                  <c:v>520.0</c:v>
                </c:pt>
                <c:pt idx="1">
                  <c:v>200.0</c:v>
                </c:pt>
                <c:pt idx="2">
                  <c:v>220.0</c:v>
                </c:pt>
                <c:pt idx="3">
                  <c:v>24.0</c:v>
                </c:pt>
                <c:pt idx="4">
                  <c:v>700.0</c:v>
                </c:pt>
                <c:pt idx="5">
                  <c:v>220.0</c:v>
                </c:pt>
                <c:pt idx="6">
                  <c:v>237.0</c:v>
                </c:pt>
                <c:pt idx="7">
                  <c:v>600.0</c:v>
                </c:pt>
                <c:pt idx="8">
                  <c:v>1393.0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8845840"/>
        <c:axId val="719681312"/>
      </c:barChart>
      <c:catAx>
        <c:axId val="74884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681312"/>
        <c:crosses val="autoZero"/>
        <c:auto val="1"/>
        <c:lblAlgn val="ctr"/>
        <c:lblOffset val="100"/>
        <c:noMultiLvlLbl val="0"/>
      </c:catAx>
      <c:valAx>
        <c:axId val="71968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84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By</a:t>
            </a:r>
            <a:r>
              <a:rPr lang="en-US" baseline="0"/>
              <a:t> Sub Category /Country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2'!$A$6:$A$46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2'!$F$6:$F$46</c:f>
              <c:numCache>
                <c:formatCode>General</c:formatCode>
                <c:ptCount val="41"/>
                <c:pt idx="0">
                  <c:v>100.0</c:v>
                </c:pt>
                <c:pt idx="1">
                  <c:v>20.0</c:v>
                </c:pt>
                <c:pt idx="2">
                  <c:v>24.0</c:v>
                </c:pt>
                <c:pt idx="3">
                  <c:v>40.0</c:v>
                </c:pt>
                <c:pt idx="4">
                  <c:v>40.0</c:v>
                </c:pt>
                <c:pt idx="5">
                  <c:v>180.0</c:v>
                </c:pt>
                <c:pt idx="6">
                  <c:v>80.0</c:v>
                </c:pt>
                <c:pt idx="7">
                  <c:v>40.0</c:v>
                </c:pt>
                <c:pt idx="8">
                  <c:v>60.0</c:v>
                </c:pt>
                <c:pt idx="9">
                  <c:v>40.0</c:v>
                </c:pt>
                <c:pt idx="10">
                  <c:v>140.0</c:v>
                </c:pt>
                <c:pt idx="11">
                  <c:v>20.0</c:v>
                </c:pt>
                <c:pt idx="12">
                  <c:v>140.0</c:v>
                </c:pt>
                <c:pt idx="13">
                  <c:v>160.0</c:v>
                </c:pt>
                <c:pt idx="14">
                  <c:v>60.0</c:v>
                </c:pt>
                <c:pt idx="15">
                  <c:v>20.0</c:v>
                </c:pt>
                <c:pt idx="16">
                  <c:v>20.0</c:v>
                </c:pt>
                <c:pt idx="17">
                  <c:v>40.0</c:v>
                </c:pt>
                <c:pt idx="18">
                  <c:v>140.0</c:v>
                </c:pt>
                <c:pt idx="19">
                  <c:v>20.0</c:v>
                </c:pt>
                <c:pt idx="20">
                  <c:v>60.0</c:v>
                </c:pt>
                <c:pt idx="21">
                  <c:v>20.0</c:v>
                </c:pt>
                <c:pt idx="22">
                  <c:v>160.0</c:v>
                </c:pt>
                <c:pt idx="23">
                  <c:v>20.0</c:v>
                </c:pt>
                <c:pt idx="24">
                  <c:v>1066.0</c:v>
                </c:pt>
                <c:pt idx="25">
                  <c:v>40.0</c:v>
                </c:pt>
                <c:pt idx="26">
                  <c:v>20.0</c:v>
                </c:pt>
                <c:pt idx="27">
                  <c:v>20.0</c:v>
                </c:pt>
                <c:pt idx="28">
                  <c:v>260.0</c:v>
                </c:pt>
                <c:pt idx="29">
                  <c:v>40.0</c:v>
                </c:pt>
                <c:pt idx="30">
                  <c:v>60.0</c:v>
                </c:pt>
                <c:pt idx="31">
                  <c:v>40.0</c:v>
                </c:pt>
                <c:pt idx="32">
                  <c:v>60.0</c:v>
                </c:pt>
                <c:pt idx="33">
                  <c:v>187.0</c:v>
                </c:pt>
                <c:pt idx="34">
                  <c:v>80.0</c:v>
                </c:pt>
                <c:pt idx="35">
                  <c:v>60.0</c:v>
                </c:pt>
                <c:pt idx="36">
                  <c:v>57.0</c:v>
                </c:pt>
                <c:pt idx="37">
                  <c:v>100.0</c:v>
                </c:pt>
                <c:pt idx="38">
                  <c:v>200.0</c:v>
                </c:pt>
                <c:pt idx="39">
                  <c:v>160.0</c:v>
                </c:pt>
                <c:pt idx="40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28982272"/>
        <c:axId val="930895760"/>
      </c:barChart>
      <c:catAx>
        <c:axId val="928982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895760"/>
        <c:crosses val="autoZero"/>
        <c:auto val="1"/>
        <c:lblAlgn val="ctr"/>
        <c:lblOffset val="100"/>
        <c:noMultiLvlLbl val="0"/>
      </c:catAx>
      <c:valAx>
        <c:axId val="93089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98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27.0</c:v>
                </c:pt>
                <c:pt idx="5">
                  <c:v>27.0</c:v>
                </c:pt>
                <c:pt idx="6">
                  <c:v>43.0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3'!$C$6:$C$17</c:f>
              <c:numCache>
                <c:formatCode>General</c:formatCode>
                <c:ptCount val="12"/>
                <c:pt idx="0">
                  <c:v>148.0</c:v>
                </c:pt>
                <c:pt idx="1">
                  <c:v>106.0</c:v>
                </c:pt>
                <c:pt idx="2">
                  <c:v>108.0</c:v>
                </c:pt>
                <c:pt idx="3">
                  <c:v>103.0</c:v>
                </c:pt>
                <c:pt idx="4">
                  <c:v>125.0</c:v>
                </c:pt>
                <c:pt idx="5">
                  <c:v>148.0</c:v>
                </c:pt>
                <c:pt idx="6">
                  <c:v>148.0</c:v>
                </c:pt>
                <c:pt idx="7">
                  <c:v>135.0</c:v>
                </c:pt>
                <c:pt idx="8">
                  <c:v>126.0</c:v>
                </c:pt>
                <c:pt idx="9">
                  <c:v>151.0</c:v>
                </c:pt>
                <c:pt idx="10">
                  <c:v>113.0</c:v>
                </c:pt>
                <c:pt idx="11">
                  <c:v>119.0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3'!$D$6:$D$17</c:f>
              <c:numCache>
                <c:formatCode>General</c:formatCode>
                <c:ptCount val="12"/>
                <c:pt idx="0">
                  <c:v>184.0</c:v>
                </c:pt>
                <c:pt idx="1">
                  <c:v>202.0</c:v>
                </c:pt>
                <c:pt idx="2">
                  <c:v>180.0</c:v>
                </c:pt>
                <c:pt idx="3">
                  <c:v>193.0</c:v>
                </c:pt>
                <c:pt idx="4">
                  <c:v>232.0</c:v>
                </c:pt>
                <c:pt idx="5">
                  <c:v>213.0</c:v>
                </c:pt>
                <c:pt idx="6">
                  <c:v>191.0</c:v>
                </c:pt>
                <c:pt idx="7">
                  <c:v>167.0</c:v>
                </c:pt>
                <c:pt idx="8">
                  <c:v>149.0</c:v>
                </c:pt>
                <c:pt idx="9">
                  <c:v>183.0</c:v>
                </c:pt>
                <c:pt idx="10">
                  <c:v>181.0</c:v>
                </c:pt>
                <c:pt idx="11">
                  <c:v>110.0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9612800"/>
        <c:axId val="844825936"/>
      </c:lineChart>
      <c:catAx>
        <c:axId val="47961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825936"/>
        <c:crosses val="autoZero"/>
        <c:auto val="1"/>
        <c:lblAlgn val="ctr"/>
        <c:lblOffset val="100"/>
        <c:noMultiLvlLbl val="0"/>
      </c:catAx>
      <c:valAx>
        <c:axId val="84482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61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2</xdr:row>
      <xdr:rowOff>31750</xdr:rowOff>
    </xdr:from>
    <xdr:to>
      <xdr:col>17</xdr:col>
      <xdr:colOff>419100</xdr:colOff>
      <xdr:row>24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482600</xdr:colOff>
      <xdr:row>2</xdr:row>
      <xdr:rowOff>82550</xdr:rowOff>
    </xdr:from>
    <xdr:to>
      <xdr:col>19</xdr:col>
      <xdr:colOff>762000</xdr:colOff>
      <xdr:row>32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1</xdr:row>
      <xdr:rowOff>6350</xdr:rowOff>
    </xdr:from>
    <xdr:to>
      <xdr:col>13</xdr:col>
      <xdr:colOff>444500</xdr:colOff>
      <xdr:row>27</xdr:row>
      <xdr:rowOff>50800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045.766506018517" createdVersion="4" refreshedVersion="4" minRefreshableVersion="3" recordCount="4115">
  <cacheSource type="worksheet">
    <worksheetSource ref="A1:V1048576" sheet="Sheet1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containsInteger="1" minValue="0" maxValue="26457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Parent Sub-Category" numFmtId="0">
      <sharedItems containsBlank="1"/>
    </cacheField>
    <cacheField name="Date Created Conversion" numFmtId="164">
      <sharedItems containsNonDate="0" containsDate="1" containsString="0" containsBlank="1" minDate="2009-05-16T19:55:13" maxDate="2017-03-15T07:30:07" count="4115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  <m/>
      </sharedItems>
    </cacheField>
    <cacheField name="Date Created Conversion month" numFmtId="165">
      <sharedItems containsBlank="1" count="13">
        <s v="Jun"/>
        <s v="Jan"/>
        <s v="Feb"/>
        <s v="Jul"/>
        <s v="Nov"/>
        <s v="May"/>
        <s v="Apr"/>
        <s v="Mar"/>
        <s v="Sep"/>
        <s v="Oct"/>
        <s v="Aug"/>
        <s v="Dec"/>
        <m/>
      </sharedItems>
    </cacheField>
    <cacheField name="Date Created Conversion2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Date Ended Conversion" numFmtId="164">
      <sharedItems containsNonDate="0" containsDate="1" containsString="0" containsBlank="1" minDate="1969-12-31T16:00:00" maxDate="2017-05-03T11:12:00"/>
    </cacheField>
    <cacheField name="Field1" numFmtId="0" formula=" MONTH('Date Created Conversion')" databaseField="0"/>
    <cacheField name="Field2" numFmtId="0" formula=" MONTH('Date Created Conversion')" databaseField="0"/>
    <cacheField name="Field3" numFmtId="0" formula="TEXT('Date Created Conversion',&quot;mmm&quot;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049.889473263887" createdVersion="4" refreshedVersion="4" minRefreshableVersion="3" recordCount="4114">
  <cacheSource type="worksheet">
    <worksheetSource ref="A1:V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containsInteger="1" minValue="0" maxValue="26457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Parent 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6T19:55:13" maxDate="2017-03-15T07:30:07"/>
    </cacheField>
    <cacheField name="Date Created Conversion month" numFmtId="165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Date Created Conversion2" numFmtId="0">
      <sharedItems containsSemiMixedTypes="0" containsString="0" containsNumber="1" containsInteger="1" minValue="2009" maxValue="2017"/>
    </cacheField>
    <cacheField name="Date Ended Conversion" numFmtId="164">
      <sharedItems containsSemiMixedTypes="0" containsNonDate="0" containsDate="1" containsString="0" minDate="1969-12-31T16:00:00" maxDate="2017-05-03T11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182"/>
    <x v="0"/>
    <s v="television"/>
    <x v="0"/>
    <x v="0"/>
    <x v="0"/>
    <d v="2014-06-24T17:37:59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79"/>
    <x v="0"/>
    <s v="television"/>
    <x v="1"/>
    <x v="1"/>
    <x v="1"/>
    <d v="2016-08-21T19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35"/>
    <x v="0"/>
    <s v="television"/>
    <x v="2"/>
    <x v="2"/>
    <x v="2"/>
    <d v="2014-07-15T19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150"/>
    <x v="0"/>
    <s v="television"/>
    <x v="3"/>
    <x v="3"/>
    <x v="3"/>
    <d v="2016-06-23T12:27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284"/>
    <x v="0"/>
    <s v="television"/>
    <x v="4"/>
    <x v="4"/>
    <x v="0"/>
    <d v="2014-07-13T05:59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47"/>
    <x v="0"/>
    <s v="television"/>
    <x v="5"/>
    <x v="3"/>
    <x v="2"/>
    <d v="2015-09-27T12:14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58"/>
    <x v="0"/>
    <s v="television"/>
    <x v="6"/>
    <x v="0"/>
    <x v="3"/>
    <d v="2014-06-15T21:3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57"/>
    <x v="0"/>
    <s v="television"/>
    <x v="7"/>
    <x v="5"/>
    <x v="2"/>
    <d v="2014-11-04T10:33:4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12"/>
    <x v="0"/>
    <s v="television"/>
    <x v="8"/>
    <x v="6"/>
    <x v="2"/>
    <d v="2014-09-17T05:00:5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20"/>
    <x v="0"/>
    <s v="television"/>
    <x v="9"/>
    <x v="7"/>
    <x v="2"/>
    <d v="2015-07-20T11:35:3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9"/>
    <x v="0"/>
    <s v="television"/>
    <x v="10"/>
    <x v="5"/>
    <x v="3"/>
    <d v="2015-09-13T10:11:5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75"/>
    <x v="0"/>
    <s v="television"/>
    <x v="11"/>
    <x v="3"/>
    <x v="2"/>
    <d v="2014-09-26T07:03:0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827"/>
    <x v="0"/>
    <s v="television"/>
    <x v="12"/>
    <x v="0"/>
    <x v="3"/>
    <d v="2014-12-31T23:59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51"/>
    <x v="0"/>
    <s v="television"/>
    <x v="13"/>
    <x v="5"/>
    <x v="2"/>
    <d v="2015-04-30T07:20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41"/>
    <x v="0"/>
    <s v="television"/>
    <x v="14"/>
    <x v="0"/>
    <x v="3"/>
    <d v="2015-09-15T11:3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98"/>
    <x v="0"/>
    <s v="television"/>
    <x v="15"/>
    <x v="8"/>
    <x v="0"/>
    <d v="2016-01-08T16:36: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70"/>
    <x v="0"/>
    <s v="television"/>
    <x v="16"/>
    <x v="5"/>
    <x v="3"/>
    <d v="2014-08-17T04:22:2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36"/>
    <x v="0"/>
    <s v="television"/>
    <x v="17"/>
    <x v="9"/>
    <x v="3"/>
    <d v="2014-11-15T20:57:1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342"/>
    <x v="0"/>
    <s v="television"/>
    <x v="18"/>
    <x v="10"/>
    <x v="3"/>
    <d v="2015-12-16T15:08:0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22"/>
    <x v="0"/>
    <s v="television"/>
    <x v="19"/>
    <x v="0"/>
    <x v="0"/>
    <d v="2014-07-22T08:09:28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25"/>
    <x v="0"/>
    <s v="television"/>
    <x v="20"/>
    <x v="3"/>
    <x v="0"/>
    <d v="2014-08-20T23:01:5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01"/>
    <x v="0"/>
    <s v="television"/>
    <x v="21"/>
    <x v="10"/>
    <x v="3"/>
    <d v="2016-01-25T11:00:3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8"/>
    <x v="0"/>
    <s v="television"/>
    <x v="22"/>
    <x v="11"/>
    <x v="3"/>
    <d v="2016-05-12T19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23"/>
    <x v="0"/>
    <s v="television"/>
    <x v="23"/>
    <x v="6"/>
    <x v="0"/>
    <d v="2015-11-08T08:5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574"/>
    <x v="0"/>
    <s v="television"/>
    <x v="24"/>
    <x v="10"/>
    <x v="0"/>
    <d v="2014-08-04T23:43:2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14"/>
    <x v="0"/>
    <s v="television"/>
    <x v="25"/>
    <x v="4"/>
    <x v="0"/>
    <d v="2015-04-27T16:00:0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9"/>
    <x v="0"/>
    <s v="television"/>
    <x v="26"/>
    <x v="3"/>
    <x v="3"/>
    <d v="2015-04-03T22:22:05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50"/>
    <x v="0"/>
    <s v="television"/>
    <x v="27"/>
    <x v="9"/>
    <x v="3"/>
    <d v="2015-02-27T08:37:5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71"/>
    <x v="0"/>
    <s v="television"/>
    <x v="28"/>
    <x v="4"/>
    <x v="0"/>
    <d v="2013-05-10T17:22:2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117"/>
    <x v="0"/>
    <s v="television"/>
    <x v="29"/>
    <x v="0"/>
    <x v="3"/>
    <d v="2014-05-25T14:59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53"/>
    <x v="0"/>
    <s v="television"/>
    <x v="30"/>
    <x v="3"/>
    <x v="3"/>
    <d v="2014-06-18T20:00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"/>
    <x v="0"/>
    <s v="television"/>
    <x v="31"/>
    <x v="1"/>
    <x v="2"/>
    <d v="2014-10-05T05:39:1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89"/>
    <x v="0"/>
    <s v="television"/>
    <x v="32"/>
    <x v="6"/>
    <x v="2"/>
    <d v="2014-12-28T07:20:2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64"/>
    <x v="0"/>
    <s v="television"/>
    <x v="33"/>
    <x v="9"/>
    <x v="0"/>
    <d v="2014-07-12T16:00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68"/>
    <x v="0"/>
    <s v="television"/>
    <x v="34"/>
    <x v="3"/>
    <x v="3"/>
    <d v="2014-10-06T18:22:17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28"/>
    <x v="0"/>
    <s v="television"/>
    <x v="35"/>
    <x v="6"/>
    <x v="0"/>
    <d v="2016-04-27T06:58:2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44"/>
    <x v="0"/>
    <s v="television"/>
    <x v="36"/>
    <x v="7"/>
    <x v="0"/>
    <d v="2015-12-15T15:09:3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253"/>
    <x v="0"/>
    <s v="television"/>
    <x v="37"/>
    <x v="1"/>
    <x v="0"/>
    <d v="2014-12-19T12:40:0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66"/>
    <x v="0"/>
    <s v="television"/>
    <x v="38"/>
    <x v="6"/>
    <x v="4"/>
    <d v="2015-03-01T04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217"/>
    <x v="0"/>
    <s v="television"/>
    <x v="39"/>
    <x v="6"/>
    <x v="3"/>
    <d v="2015-10-23T20:14:0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6"/>
    <x v="0"/>
    <s v="television"/>
    <x v="40"/>
    <x v="5"/>
    <x v="3"/>
    <d v="2015-01-30T09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9"/>
    <x v="0"/>
    <s v="television"/>
    <x v="41"/>
    <x v="8"/>
    <x v="3"/>
    <d v="2015-08-10T14:17: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69"/>
    <x v="0"/>
    <s v="television"/>
    <x v="42"/>
    <x v="4"/>
    <x v="3"/>
    <d v="2014-07-17T08:50:4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263"/>
    <x v="0"/>
    <s v="television"/>
    <x v="43"/>
    <x v="0"/>
    <x v="3"/>
    <d v="2014-04-04T14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5"/>
    <x v="0"/>
    <s v="television"/>
    <x v="44"/>
    <x v="10"/>
    <x v="3"/>
    <d v="2015-12-25T09:07:0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61"/>
    <x v="0"/>
    <s v="television"/>
    <x v="45"/>
    <x v="7"/>
    <x v="2"/>
    <d v="2016-05-27T15:15:1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45"/>
    <x v="0"/>
    <s v="television"/>
    <x v="46"/>
    <x v="4"/>
    <x v="0"/>
    <d v="2015-06-08T08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0"/>
    <x v="0"/>
    <s v="television"/>
    <x v="47"/>
    <x v="9"/>
    <x v="3"/>
    <d v="2015-04-25T11:59:2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38"/>
    <x v="0"/>
    <s v="television"/>
    <x v="48"/>
    <x v="1"/>
    <x v="0"/>
    <d v="2014-11-19T10:52:5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87"/>
    <x v="0"/>
    <s v="television"/>
    <x v="49"/>
    <x v="8"/>
    <x v="0"/>
    <d v="2015-09-14T13:00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2"/>
    <x v="0"/>
    <s v="television"/>
    <x v="50"/>
    <x v="11"/>
    <x v="3"/>
    <d v="2014-03-22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9"/>
    <x v="0"/>
    <s v="television"/>
    <x v="51"/>
    <x v="3"/>
    <x v="0"/>
    <d v="2013-06-06T11:32:3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52"/>
    <x v="0"/>
    <s v="television"/>
    <x v="52"/>
    <x v="0"/>
    <x v="3"/>
    <d v="2013-03-03T11:11:18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117"/>
    <x v="0"/>
    <s v="television"/>
    <x v="53"/>
    <x v="7"/>
    <x v="3"/>
    <d v="2013-12-27T20:59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52"/>
    <x v="0"/>
    <s v="television"/>
    <x v="54"/>
    <x v="4"/>
    <x v="0"/>
    <d v="2013-07-07T16:26:2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86"/>
    <x v="0"/>
    <s v="television"/>
    <x v="55"/>
    <x v="5"/>
    <x v="2"/>
    <d v="2014-08-10T21:59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174"/>
    <x v="0"/>
    <s v="television"/>
    <x v="56"/>
    <x v="5"/>
    <x v="0"/>
    <d v="2016-07-18T12:23:4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69"/>
    <x v="0"/>
    <s v="television"/>
    <x v="57"/>
    <x v="7"/>
    <x v="0"/>
    <d v="2012-07-15T06:00:0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75"/>
    <x v="0"/>
    <s v="television"/>
    <x v="58"/>
    <x v="9"/>
    <x v="3"/>
    <d v="2014-02-23T05:39:5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33"/>
    <x v="0"/>
    <s v="television"/>
    <x v="59"/>
    <x v="10"/>
    <x v="0"/>
    <d v="2011-10-01T22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108"/>
    <x v="0"/>
    <s v="shorts"/>
    <x v="60"/>
    <x v="7"/>
    <x v="3"/>
    <d v="2011-09-04T13:30:45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23"/>
    <x v="0"/>
    <s v="shorts"/>
    <x v="61"/>
    <x v="5"/>
    <x v="4"/>
    <d v="2012-05-27T22:30:5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48"/>
    <x v="0"/>
    <s v="shorts"/>
    <x v="62"/>
    <x v="2"/>
    <x v="4"/>
    <d v="2012-11-14T16:00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64"/>
    <x v="0"/>
    <s v="shorts"/>
    <x v="63"/>
    <x v="11"/>
    <x v="4"/>
    <d v="2011-05-02T19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24"/>
    <x v="0"/>
    <s v="shorts"/>
    <x v="64"/>
    <x v="0"/>
    <x v="4"/>
    <d v="2016-01-21T03:41:35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57"/>
    <x v="0"/>
    <s v="shorts"/>
    <x v="65"/>
    <x v="3"/>
    <x v="3"/>
    <d v="2013-04-22T21:01:1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26"/>
    <x v="0"/>
    <s v="shorts"/>
    <x v="66"/>
    <x v="0"/>
    <x v="2"/>
    <d v="2011-12-27T09:35:58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20"/>
    <x v="0"/>
    <s v="shorts"/>
    <x v="67"/>
    <x v="0"/>
    <x v="5"/>
    <d v="2012-05-20T18:59:00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36"/>
    <x v="0"/>
    <s v="shorts"/>
    <x v="68"/>
    <x v="1"/>
    <x v="3"/>
    <d v="2016-09-01T09:32:0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178"/>
    <x v="0"/>
    <s v="shorts"/>
    <x v="69"/>
    <x v="10"/>
    <x v="6"/>
    <d v="2014-04-25T10:38:13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17"/>
    <x v="0"/>
    <s v="shorts"/>
    <x v="70"/>
    <x v="3"/>
    <x v="6"/>
    <d v="2013-12-09T18:00:5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32"/>
    <x v="0"/>
    <s v="shorts"/>
    <x v="71"/>
    <x v="7"/>
    <x v="5"/>
    <d v="2012-07-13T19:02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41"/>
    <x v="0"/>
    <s v="shorts"/>
    <x v="72"/>
    <x v="9"/>
    <x v="5"/>
    <d v="2011-10-09T11:41:0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18"/>
    <x v="0"/>
    <s v="shorts"/>
    <x v="73"/>
    <x v="2"/>
    <x v="6"/>
    <d v="2015-02-22T03:3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29"/>
    <x v="0"/>
    <s v="shorts"/>
    <x v="74"/>
    <x v="11"/>
    <x v="0"/>
    <d v="2011-05-15T10:11:26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47"/>
    <x v="0"/>
    <s v="shorts"/>
    <x v="75"/>
    <x v="7"/>
    <x v="4"/>
    <d v="2011-09-22T19:00:3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15"/>
    <x v="0"/>
    <s v="shorts"/>
    <x v="76"/>
    <x v="9"/>
    <x v="6"/>
    <d v="2015-12-27T06:20:4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26"/>
    <x v="0"/>
    <s v="shorts"/>
    <x v="77"/>
    <x v="7"/>
    <x v="5"/>
    <d v="2010-06-02T17:41:00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02"/>
    <n v="35"/>
    <x v="0"/>
    <s v="shorts"/>
    <x v="78"/>
    <x v="10"/>
    <x v="2"/>
    <d v="2014-06-22T07:48:5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1"/>
    <x v="0"/>
    <s v="shorts"/>
    <x v="79"/>
    <x v="7"/>
    <x v="3"/>
    <d v="2013-06-02T10:03:12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47"/>
    <x v="0"/>
    <s v="shorts"/>
    <x v="80"/>
    <x v="4"/>
    <x v="4"/>
    <d v="2011-07-11T23:08:1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28"/>
    <x v="0"/>
    <s v="shorts"/>
    <x v="81"/>
    <x v="3"/>
    <x v="5"/>
    <d v="2011-05-17T01:39: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100"/>
    <x v="0"/>
    <s v="shorts"/>
    <x v="82"/>
    <x v="8"/>
    <x v="6"/>
    <d v="2017-02-01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3"/>
    <x v="0"/>
    <s v="shorts"/>
    <x v="83"/>
    <x v="2"/>
    <x v="0"/>
    <d v="2012-07-03T13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"/>
    <x v="0"/>
    <s v="shorts"/>
    <x v="84"/>
    <x v="6"/>
    <x v="6"/>
    <d v="2014-04-07T09:13:4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21"/>
    <x v="0"/>
    <s v="shorts"/>
    <x v="85"/>
    <x v="10"/>
    <x v="6"/>
    <d v="2012-02-25T16:07:2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17"/>
    <x v="0"/>
    <s v="shorts"/>
    <x v="86"/>
    <x v="9"/>
    <x v="0"/>
    <d v="2010-07-31T19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25"/>
    <x v="0"/>
    <s v="shorts"/>
    <x v="87"/>
    <x v="5"/>
    <x v="7"/>
    <d v="2011-07-11T19:14:4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5"/>
    <x v="3"/>
    <d v="2012-12-07T15:30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56"/>
    <x v="0"/>
    <s v="shorts"/>
    <x v="89"/>
    <x v="5"/>
    <x v="4"/>
    <d v="2014-01-22T13:39:5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16"/>
    <x v="0"/>
    <s v="shorts"/>
    <x v="90"/>
    <x v="0"/>
    <x v="6"/>
    <d v="2012-11-04T11:04:4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46"/>
    <x v="0"/>
    <s v="shorts"/>
    <x v="91"/>
    <x v="7"/>
    <x v="6"/>
    <d v="2013-01-24T10:38:3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43"/>
    <x v="0"/>
    <s v="shorts"/>
    <x v="92"/>
    <x v="11"/>
    <x v="2"/>
    <d v="2010-12-22T19:08:5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15"/>
    <x v="0"/>
    <s v="shorts"/>
    <x v="93"/>
    <x v="0"/>
    <x v="5"/>
    <d v="2014-03-07T11:20:3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12"/>
    <x v="0"/>
    <s v="shorts"/>
    <x v="94"/>
    <x v="7"/>
    <x v="3"/>
    <d v="2011-04-02T17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"/>
    <x v="0"/>
    <s v="shorts"/>
    <x v="95"/>
    <x v="1"/>
    <x v="5"/>
    <d v="2016-05-13T16:0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34"/>
    <x v="0"/>
    <s v="shorts"/>
    <x v="96"/>
    <x v="5"/>
    <x v="7"/>
    <d v="2012-04-02T10:38:2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8"/>
    <x v="0"/>
    <s v="shorts"/>
    <x v="97"/>
    <x v="0"/>
    <x v="6"/>
    <d v="2011-04-24T15:34:4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60"/>
    <x v="0"/>
    <s v="shorts"/>
    <x v="98"/>
    <x v="4"/>
    <x v="5"/>
    <d v="2013-05-31T06:42:5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39"/>
    <x v="0"/>
    <s v="shorts"/>
    <x v="99"/>
    <x v="11"/>
    <x v="4"/>
    <d v="2011-02-25T16:37:1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26"/>
    <x v="0"/>
    <s v="shorts"/>
    <x v="100"/>
    <x v="9"/>
    <x v="5"/>
    <d v="2013-11-13T21:59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35"/>
    <x v="0"/>
    <s v="shorts"/>
    <x v="101"/>
    <x v="11"/>
    <x v="5"/>
    <d v="2015-05-30T23:59:4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65"/>
    <x v="0"/>
    <s v="shorts"/>
    <x v="102"/>
    <x v="4"/>
    <x v="7"/>
    <d v="2014-04-12T1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49"/>
    <x v="0"/>
    <s v="shorts"/>
    <x v="103"/>
    <x v="2"/>
    <x v="3"/>
    <d v="2011-08-06T0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10"/>
    <x v="0"/>
    <s v="shorts"/>
    <x v="104"/>
    <x v="7"/>
    <x v="6"/>
    <d v="2012-01-12T22:34:48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60"/>
    <x v="0"/>
    <s v="shorts"/>
    <x v="105"/>
    <x v="6"/>
    <x v="2"/>
    <d v="2012-02-04T09:44:0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27"/>
    <x v="0"/>
    <s v="shorts"/>
    <x v="106"/>
    <x v="7"/>
    <x v="5"/>
    <d v="2011-04-08T02:55:5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69"/>
    <x v="0"/>
    <s v="shorts"/>
    <x v="107"/>
    <x v="6"/>
    <x v="6"/>
    <d v="2010-06-09T11:00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47"/>
    <x v="0"/>
    <s v="shorts"/>
    <x v="108"/>
    <x v="6"/>
    <x v="4"/>
    <d v="2011-07-28T17:17:1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x v="1"/>
    <x v="6"/>
    <d v="2011-08-13T15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26"/>
    <x v="0"/>
    <s v="shorts"/>
    <x v="110"/>
    <x v="9"/>
    <x v="4"/>
    <d v="2016-10-02T17:11:47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53"/>
    <x v="0"/>
    <s v="shorts"/>
    <x v="111"/>
    <x v="6"/>
    <x v="0"/>
    <d v="2015-04-18T02:16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81"/>
    <x v="0"/>
    <s v="shorts"/>
    <x v="112"/>
    <x v="7"/>
    <x v="3"/>
    <d v="2016-10-10T02:21:4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78"/>
    <x v="0"/>
    <s v="shorts"/>
    <x v="113"/>
    <x v="3"/>
    <x v="6"/>
    <d v="2014-10-28T14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35"/>
    <x v="0"/>
    <s v="shorts"/>
    <x v="114"/>
    <x v="4"/>
    <x v="6"/>
    <d v="2015-05-15T14:17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2"/>
    <x v="0"/>
    <s v="shorts"/>
    <x v="115"/>
    <x v="1"/>
    <x v="5"/>
    <d v="2017-02-03T15:51:2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57"/>
    <x v="0"/>
    <s v="shorts"/>
    <x v="116"/>
    <x v="2"/>
    <x v="6"/>
    <d v="2015-06-10T18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27"/>
    <x v="0"/>
    <s v="shorts"/>
    <x v="117"/>
    <x v="7"/>
    <x v="7"/>
    <d v="2015-04-03T05:59:0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39"/>
    <x v="0"/>
    <s v="shorts"/>
    <x v="118"/>
    <x v="0"/>
    <x v="6"/>
    <d v="2016-10-19T21:28:1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37"/>
    <x v="0"/>
    <s v="shorts"/>
    <x v="119"/>
    <x v="3"/>
    <x v="6"/>
    <d v="2014-10-30T14:29:4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"/>
    <x v="0"/>
    <s v="science fiction"/>
    <x v="120"/>
    <x v="8"/>
    <x v="2"/>
    <d v="2014-06-16T12:16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6"/>
    <x v="0"/>
    <d v="2016-07-05T16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0"/>
    <x v="2"/>
    <d v="2014-11-07T12:30:0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6"/>
    <x v="0"/>
    <s v="science fiction"/>
    <x v="123"/>
    <x v="8"/>
    <x v="3"/>
    <d v="2016-05-31T09:31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6"/>
    <x v="0"/>
    <d v="2015-09-04T09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6"/>
    <x v="0"/>
    <s v="science fiction"/>
    <x v="125"/>
    <x v="11"/>
    <x v="2"/>
    <d v="2014-07-01T11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3"/>
    <x v="0"/>
    <s v="science fiction"/>
    <x v="126"/>
    <x v="5"/>
    <x v="0"/>
    <d v="2015-05-16T02:16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"/>
    <x v="0"/>
    <s v="science fiction"/>
    <x v="127"/>
    <x v="7"/>
    <x v="0"/>
    <d v="2015-10-12T05:46:33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6"/>
    <x v="0"/>
    <s v="science fiction"/>
    <x v="128"/>
    <x v="8"/>
    <x v="2"/>
    <d v="2015-07-31T20:59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0"/>
    <x v="3"/>
    <d v="2015-07-12T14:06:1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5"/>
    <x v="3"/>
    <d v="2015-03-19T19:45:3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0"/>
    <x v="2"/>
    <d v="2015-05-30T19:40:2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81"/>
    <x v="0"/>
    <s v="science fiction"/>
    <x v="132"/>
    <x v="8"/>
    <x v="3"/>
    <d v="2014-11-16T14:26:1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5"/>
    <x v="2"/>
    <d v="2016-09-02T21:55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0"/>
    <x v="0"/>
    <d v="2015-04-13T09:17:5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5"/>
    <x v="0"/>
    <s v="science fiction"/>
    <x v="135"/>
    <x v="5"/>
    <x v="3"/>
    <d v="2015-08-11T05:00:5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6"/>
    <x v="0"/>
    <d v="2017-01-17T16:23:18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0"/>
    <x v="0"/>
    <d v="2015-01-08T10:18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58"/>
    <x v="0"/>
    <s v="science fiction"/>
    <x v="138"/>
    <x v="0"/>
    <x v="0"/>
    <d v="2016-02-26T22:45:3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1"/>
    <x v="0"/>
    <s v="science fiction"/>
    <x v="139"/>
    <x v="3"/>
    <x v="0"/>
    <d v="2014-12-25T00:00: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2"/>
    <x v="0"/>
    <d v="2015-05-25T19:53:0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28"/>
    <x v="0"/>
    <s v="science fiction"/>
    <x v="141"/>
    <x v="6"/>
    <x v="0"/>
    <d v="2015-06-18T05:13:1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"/>
    <x v="0"/>
    <s v="science fiction"/>
    <x v="142"/>
    <x v="9"/>
    <x v="3"/>
    <d v="2014-09-22T17:51:4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3"/>
    <x v="2"/>
    <d v="2014-12-02T07:04:0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37"/>
    <x v="0"/>
    <s v="science fiction"/>
    <x v="144"/>
    <x v="2"/>
    <x v="0"/>
    <d v="2015-06-03T05:08:1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9"/>
    <x v="0"/>
    <s v="science fiction"/>
    <x v="145"/>
    <x v="3"/>
    <x v="0"/>
    <d v="2015-07-23T05:25:3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"/>
    <x v="0"/>
    <s v="science fiction"/>
    <x v="146"/>
    <x v="4"/>
    <x v="2"/>
    <d v="2014-08-02T18:59:5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4"/>
    <x v="3"/>
    <d v="2016-02-26T13:52:5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"/>
    <x v="0"/>
    <s v="science fiction"/>
    <x v="148"/>
    <x v="1"/>
    <x v="2"/>
    <d v="2014-10-21T17:50:2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6"/>
    <x v="0"/>
    <s v="science fiction"/>
    <x v="149"/>
    <x v="4"/>
    <x v="3"/>
    <d v="2016-07-03T02:25:4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67"/>
    <x v="0"/>
    <s v="science fiction"/>
    <x v="150"/>
    <x v="7"/>
    <x v="0"/>
    <d v="2015-08-15T13:54:5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5"/>
    <x v="0"/>
    <s v="science fiction"/>
    <x v="151"/>
    <x v="6"/>
    <x v="0"/>
    <d v="2014-07-02T08:29:5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2"/>
    <x v="0"/>
    <s v="science fiction"/>
    <x v="152"/>
    <x v="10"/>
    <x v="3"/>
    <d v="2014-08-16T15:42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10"/>
    <x v="0"/>
    <s v="science fiction"/>
    <x v="153"/>
    <x v="9"/>
    <x v="3"/>
    <d v="2015-09-30T16:00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3"/>
    <x v="0"/>
    <s v="science fiction"/>
    <x v="154"/>
    <x v="6"/>
    <x v="0"/>
    <d v="2014-09-19T10:18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4"/>
    <x v="0"/>
    <s v="science fiction"/>
    <x v="155"/>
    <x v="0"/>
    <x v="0"/>
    <d v="2016-01-12T07:48:4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5"/>
    <x v="0"/>
    <s v="science fiction"/>
    <x v="156"/>
    <x v="0"/>
    <x v="3"/>
    <d v="2017-01-15T17:49:2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2"/>
    <x v="0"/>
    <s v="science fiction"/>
    <x v="157"/>
    <x v="1"/>
    <x v="2"/>
    <d v="2015-08-04T14:15:3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8"/>
    <x v="3"/>
    <d v="2015-03-19T11:02:50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"/>
    <x v="0"/>
    <s v="science fiction"/>
    <x v="159"/>
    <x v="5"/>
    <x v="2"/>
    <d v="2014-10-18T04:07:3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  <x v="0"/>
    <d v="2015-08-29T21:28:0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1"/>
    <x v="0"/>
    <s v="drama"/>
    <x v="161"/>
    <x v="0"/>
    <x v="3"/>
    <d v="2016-08-11T20:20:1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10"/>
    <x v="0"/>
    <s v="drama"/>
    <x v="162"/>
    <x v="3"/>
    <x v="3"/>
    <d v="2015-03-19T00:28:4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0"/>
    <x v="0"/>
    <d v="2015-02-28T05:45:0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7"/>
    <x v="0"/>
    <s v="drama"/>
    <x v="164"/>
    <x v="3"/>
    <x v="3"/>
    <d v="2015-05-08T10:12:56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1"/>
    <x v="0"/>
    <d v="2014-08-29T10:40: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1"/>
    <x v="0"/>
    <s v="drama"/>
    <x v="166"/>
    <x v="11"/>
    <x v="2"/>
    <d v="2015-08-05T11:46:3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2"/>
    <x v="0"/>
    <s v="drama"/>
    <x v="167"/>
    <x v="0"/>
    <x v="0"/>
    <d v="2015-03-23T16:08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3"/>
    <x v="0"/>
    <s v="drama"/>
    <x v="168"/>
    <x v="2"/>
    <x v="0"/>
    <d v="2015-11-26T15:55:4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10"/>
    <x v="0"/>
    <s v="drama"/>
    <x v="169"/>
    <x v="8"/>
    <x v="3"/>
    <d v="2016-03-03T17:55:55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10"/>
    <x v="0"/>
    <s v="drama"/>
    <x v="170"/>
    <x v="3"/>
    <x v="0"/>
    <d v="2015-04-13T11:00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0"/>
    <x v="2"/>
    <d v="2015-06-22T09:48:15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2"/>
    <x v="0"/>
    <d v="2017-01-06T16:17:1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"/>
    <x v="0"/>
    <d v="2014-11-26T12:26:5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7"/>
    <x v="0"/>
    <d v="2014-08-31T19:59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26"/>
    <x v="0"/>
    <s v="drama"/>
    <x v="175"/>
    <x v="10"/>
    <x v="3"/>
    <d v="2016-08-18T13:52:19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3"/>
    <x v="0"/>
    <d v="2017-03-03T12:00:0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7"/>
    <x v="0"/>
    <s v="drama"/>
    <x v="177"/>
    <x v="7"/>
    <x v="0"/>
    <d v="2015-07-20T22:59:0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9"/>
    <x v="0"/>
    <d v="2014-09-04T20:23:3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2"/>
    <x v="0"/>
    <s v="drama"/>
    <x v="179"/>
    <x v="2"/>
    <x v="2"/>
    <d v="2016-09-03T08:34:37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13"/>
    <x v="0"/>
    <s v="drama"/>
    <x v="180"/>
    <x v="7"/>
    <x v="0"/>
    <d v="2016-06-16T07:37:26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4"/>
    <x v="0"/>
    <s v="drama"/>
    <x v="181"/>
    <x v="5"/>
    <x v="0"/>
    <d v="2015-10-02T02:35:3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1"/>
    <x v="2"/>
    <d v="2014-10-17T11:00:3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12"/>
    <x v="0"/>
    <s v="drama"/>
    <x v="183"/>
    <x v="9"/>
    <x v="3"/>
    <d v="2014-11-28T15:26:06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"/>
    <x v="0"/>
    <s v="drama"/>
    <x v="184"/>
    <x v="3"/>
    <x v="3"/>
    <d v="2016-03-06T15:55:31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10"/>
    <x v="0"/>
    <s v="drama"/>
    <x v="185"/>
    <x v="3"/>
    <x v="2"/>
    <d v="2015-07-10T08:05:3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2"/>
    <x v="1"/>
    <d v="2015-10-10T13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5"/>
    <x v="0"/>
    <s v="drama"/>
    <x v="187"/>
    <x v="0"/>
    <x v="0"/>
    <d v="2017-02-17T13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0"/>
    <x v="3"/>
    <d v="2014-10-05T01:12:0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5"/>
    <x v="0"/>
    <s v="drama"/>
    <x v="189"/>
    <x v="3"/>
    <x v="2"/>
    <d v="2016-08-31T18:58:2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1"/>
    <x v="0"/>
    <s v="drama"/>
    <x v="190"/>
    <x v="0"/>
    <x v="2"/>
    <d v="2014-09-14T18:00:0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3"/>
    <x v="0"/>
    <s v="drama"/>
    <x v="191"/>
    <x v="10"/>
    <x v="0"/>
    <d v="2015-02-08T11:38:4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3"/>
    <x v="0"/>
    <s v="drama"/>
    <x v="192"/>
    <x v="8"/>
    <x v="3"/>
    <d v="2015-10-08T12:59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8"/>
    <x v="3"/>
    <d v="2015-01-29T12:21:0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3"/>
    <x v="0"/>
    <s v="drama"/>
    <x v="194"/>
    <x v="1"/>
    <x v="2"/>
    <d v="2016-08-04T06:00:0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5"/>
    <x v="0"/>
    <d v="2015-10-06T07:10:2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19"/>
    <x v="0"/>
    <s v="drama"/>
    <x v="196"/>
    <x v="8"/>
    <x v="0"/>
    <d v="2016-08-05T16:06:2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8"/>
    <x v="0"/>
    <s v="drama"/>
    <x v="197"/>
    <x v="1"/>
    <x v="1"/>
    <d v="2015-01-03T20:43:58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6"/>
    <x v="0"/>
    <s v="drama"/>
    <x v="198"/>
    <x v="8"/>
    <x v="3"/>
    <d v="2014-12-16T00:52:4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0"/>
    <x v="2"/>
    <d v="2015-07-10T14:08:55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18"/>
    <x v="0"/>
    <s v="drama"/>
    <x v="200"/>
    <x v="10"/>
    <x v="3"/>
    <d v="2015-09-30T21:0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7"/>
    <x v="0"/>
    <s v="drama"/>
    <x v="201"/>
    <x v="1"/>
    <x v="0"/>
    <d v="2015-09-18T19:50:17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8"/>
    <x v="0"/>
    <d v="2016-04-16T12:08:4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8"/>
    <x v="0"/>
    <s v="drama"/>
    <x v="203"/>
    <x v="4"/>
    <x v="3"/>
    <d v="2015-08-16T06:06:4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293"/>
    <x v="0"/>
    <s v="drama"/>
    <x v="204"/>
    <x v="3"/>
    <x v="2"/>
    <d v="2015-03-06T07:22:2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17"/>
    <x v="0"/>
    <s v="drama"/>
    <x v="205"/>
    <x v="8"/>
    <x v="0"/>
    <d v="2016-02-17T15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3"/>
    <x v="2"/>
    <d v="2015-04-22T14:00:37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3"/>
    <x v="0"/>
    <s v="drama"/>
    <x v="207"/>
    <x v="11"/>
    <x v="3"/>
    <d v="2014-12-28T07:22:29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4"/>
    <x v="3"/>
    <d v="2015-05-15T07:04:49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  <x v="0"/>
    <d v="2016-03-31T22:59:0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33"/>
    <x v="0"/>
    <s v="drama"/>
    <x v="210"/>
    <x v="8"/>
    <x v="0"/>
    <d v="2015-08-20T12:06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2"/>
    <x v="0"/>
    <s v="drama"/>
    <x v="211"/>
    <x v="10"/>
    <x v="0"/>
    <d v="2015-03-28T11:06:0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  <x v="2"/>
    <d v="2015-03-26T18:39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1"/>
    <x v="0"/>
    <s v="drama"/>
    <x v="213"/>
    <x v="3"/>
    <x v="0"/>
    <d v="2016-05-21T17:05: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1"/>
    <x v="0"/>
    <d v="2015-07-09T21:38:46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"/>
    <x v="0"/>
    <s v="drama"/>
    <x v="215"/>
    <x v="1"/>
    <x v="2"/>
    <d v="2016-04-08T14:04:1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84"/>
    <x v="0"/>
    <s v="drama"/>
    <x v="216"/>
    <x v="7"/>
    <x v="0"/>
    <d v="2015-05-31T01:29:0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8"/>
    <x v="0"/>
    <s v="drama"/>
    <x v="217"/>
    <x v="4"/>
    <x v="3"/>
    <d v="2015-07-09T13:27:2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"/>
    <x v="0"/>
    <s v="drama"/>
    <x v="218"/>
    <x v="7"/>
    <x v="0"/>
    <d v="2015-06-01T08:28:2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76"/>
    <x v="0"/>
    <s v="drama"/>
    <x v="219"/>
    <x v="2"/>
    <x v="2"/>
    <d v="2016-02-13T14:24:57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3"/>
    <x v="0"/>
    <s v="drama"/>
    <x v="220"/>
    <x v="3"/>
    <x v="0"/>
    <d v="2015-06-04T10:39:11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1"/>
    <x v="0"/>
    <d v="2016-01-02T15:00:5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2"/>
    <x v="0"/>
    <s v="drama"/>
    <x v="222"/>
    <x v="1"/>
    <x v="0"/>
    <d v="2015-02-27T11:49:06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6"/>
    <x v="2"/>
    <d v="2016-09-29T13:52:5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5"/>
    <x v="0"/>
    <d v="2015-06-20T16:50:59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7"/>
    <x v="2"/>
    <d v="2015-07-09T13:48:1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2"/>
    <x v="0"/>
    <s v="drama"/>
    <x v="226"/>
    <x v="6"/>
    <x v="0"/>
    <d v="2016-01-04T16:00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  <x v="0"/>
    <d v="2016-03-08T05:51:09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6"/>
    <x v="0"/>
    <d v="2016-12-30T01:00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1"/>
    <x v="2"/>
    <d v="2015-11-08T04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2"/>
    <x v="0"/>
    <s v="drama"/>
    <x v="230"/>
    <x v="5"/>
    <x v="0"/>
    <d v="2013-05-05T09:00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11"/>
    <x v="0"/>
    <d v="2014-12-21T08:45:04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7"/>
    <x v="0"/>
    <s v="drama"/>
    <x v="232"/>
    <x v="1"/>
    <x v="0"/>
    <d v="2011-12-20T03:49:5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10"/>
    <x v="2"/>
    <d v="2014-02-21T17:08:2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5"/>
    <x v="0"/>
    <s v="drama"/>
    <x v="234"/>
    <x v="5"/>
    <x v="0"/>
    <d v="2010-03-15T23:06:0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  <x v="0"/>
    <d v="2012-08-15T17:16:2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4"/>
    <x v="0"/>
    <d v="2010-12-18T01:43:25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1"/>
    <x v="0"/>
    <s v="drama"/>
    <x v="237"/>
    <x v="1"/>
    <x v="2"/>
    <d v="2010-10-15T19:39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11"/>
    <x v="2"/>
    <d v="2012-01-07T10:35:09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"/>
    <x v="0"/>
    <s v="drama"/>
    <x v="239"/>
    <x v="9"/>
    <x v="0"/>
    <d v="2010-08-22T09:4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37"/>
    <x v="0"/>
    <s v="documentary"/>
    <x v="240"/>
    <x v="7"/>
    <x v="4"/>
    <d v="2013-06-06T05:34:5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376"/>
    <x v="0"/>
    <s v="documentary"/>
    <x v="241"/>
    <x v="4"/>
    <x v="3"/>
    <d v="2012-05-16T11:00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202"/>
    <x v="0"/>
    <s v="documentary"/>
    <x v="242"/>
    <x v="4"/>
    <x v="6"/>
    <d v="2010-05-31T19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328"/>
    <x v="0"/>
    <s v="documentary"/>
    <x v="243"/>
    <x v="1"/>
    <x v="3"/>
    <d v="2012-02-15T07:37:1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84"/>
    <x v="0"/>
    <s v="documentary"/>
    <x v="244"/>
    <x v="2"/>
    <x v="7"/>
    <d v="2015-10-16T18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96"/>
    <x v="0"/>
    <s v="documentary"/>
    <x v="245"/>
    <x v="3"/>
    <x v="5"/>
    <d v="2011-03-16T03:38:0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223"/>
    <x v="0"/>
    <s v="documentary"/>
    <x v="246"/>
    <x v="9"/>
    <x v="7"/>
    <d v="2013-03-16T10:27:47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34"/>
    <n v="62"/>
    <x v="0"/>
    <s v="documentary"/>
    <x v="247"/>
    <x v="8"/>
    <x v="7"/>
    <d v="2016-05-19T07:02:4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146"/>
    <x v="0"/>
    <s v="documentary"/>
    <x v="248"/>
    <x v="4"/>
    <x v="6"/>
    <d v="2011-06-17T17:14:2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235"/>
    <x v="0"/>
    <s v="documentary"/>
    <x v="249"/>
    <x v="0"/>
    <x v="7"/>
    <d v="2015-04-08T09:42: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437"/>
    <x v="0"/>
    <s v="documentary"/>
    <x v="250"/>
    <x v="5"/>
    <x v="4"/>
    <d v="2010-07-17T01:59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77"/>
    <x v="0"/>
    <s v="documentary"/>
    <x v="251"/>
    <x v="6"/>
    <x v="5"/>
    <d v="2012-06-07T06:55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108"/>
    <x v="0"/>
    <s v="documentary"/>
    <x v="252"/>
    <x v="7"/>
    <x v="7"/>
    <d v="2011-02-25T21:57:0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7"/>
    <x v="0"/>
    <s v="documentary"/>
    <x v="253"/>
    <x v="1"/>
    <x v="5"/>
    <d v="2012-09-27T14:54:5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314"/>
    <x v="0"/>
    <s v="documentary"/>
    <x v="254"/>
    <x v="8"/>
    <x v="0"/>
    <d v="2012-05-11T06:53:1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188"/>
    <x v="0"/>
    <s v="documentary"/>
    <x v="255"/>
    <x v="2"/>
    <x v="6"/>
    <d v="2010-05-10T12:16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275"/>
    <x v="0"/>
    <s v="documentary"/>
    <x v="256"/>
    <x v="2"/>
    <x v="4"/>
    <d v="2010-04-22T19:51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560"/>
    <x v="0"/>
    <s v="documentary"/>
    <x v="257"/>
    <x v="6"/>
    <x v="2"/>
    <d v="2014-06-25T02:51:3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688"/>
    <x v="0"/>
    <s v="documentary"/>
    <x v="258"/>
    <x v="5"/>
    <x v="6"/>
    <d v="2011-11-06T20:39:3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942"/>
    <x v="0"/>
    <s v="documentary"/>
    <x v="259"/>
    <x v="7"/>
    <x v="0"/>
    <d v="2017-02-21T20:43:4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88"/>
    <x v="0"/>
    <s v="documentary"/>
    <x v="260"/>
    <x v="0"/>
    <x v="7"/>
    <d v="2011-05-24T20:00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220"/>
    <x v="0"/>
    <s v="documentary"/>
    <x v="261"/>
    <x v="6"/>
    <x v="5"/>
    <d v="2014-01-02T00:00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145"/>
    <x v="0"/>
    <s v="documentary"/>
    <x v="262"/>
    <x v="1"/>
    <x v="6"/>
    <d v="2010-04-28T10:49:00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963"/>
    <x v="0"/>
    <s v="documentary"/>
    <x v="263"/>
    <x v="10"/>
    <x v="5"/>
    <d v="2011-07-03T03:57:46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91"/>
    <x v="0"/>
    <s v="documentary"/>
    <x v="264"/>
    <x v="6"/>
    <x v="5"/>
    <d v="2012-04-04T22:59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58"/>
    <x v="0"/>
    <s v="documentary"/>
    <x v="265"/>
    <x v="7"/>
    <x v="7"/>
    <d v="2012-11-09T17:46:0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36"/>
    <x v="0"/>
    <s v="documentary"/>
    <x v="266"/>
    <x v="1"/>
    <x v="7"/>
    <d v="2012-04-27T16:57:5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165"/>
    <x v="0"/>
    <s v="documentary"/>
    <x v="267"/>
    <x v="5"/>
    <x v="3"/>
    <d v="2015-05-23T13:23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111"/>
    <x v="0"/>
    <s v="documentary"/>
    <x v="268"/>
    <x v="8"/>
    <x v="6"/>
    <d v="2012-10-11T16:58:5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1596"/>
    <x v="0"/>
    <s v="documentary"/>
    <x v="269"/>
    <x v="1"/>
    <x v="1"/>
    <d v="2017-02-26T18:01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61"/>
    <x v="0"/>
    <s v="documentary"/>
    <x v="270"/>
    <x v="6"/>
    <x v="6"/>
    <d v="2014-05-30T06:10:35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287"/>
    <x v="0"/>
    <s v="documentary"/>
    <x v="271"/>
    <x v="11"/>
    <x v="4"/>
    <d v="2009-08-10T11:26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65"/>
    <x v="0"/>
    <s v="documentary"/>
    <x v="272"/>
    <x v="2"/>
    <x v="7"/>
    <d v="2010-02-22T14:00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118"/>
    <x v="0"/>
    <s v="documentary"/>
    <x v="273"/>
    <x v="0"/>
    <x v="6"/>
    <d v="2011-05-31T20:59:0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113"/>
    <x v="0"/>
    <s v="documentary"/>
    <x v="274"/>
    <x v="7"/>
    <x v="5"/>
    <d v="2012-01-21T09:43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332"/>
    <x v="0"/>
    <s v="documentary"/>
    <x v="275"/>
    <x v="9"/>
    <x v="5"/>
    <d v="2013-09-19T10:08:4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62"/>
    <x v="0"/>
    <s v="documentary"/>
    <x v="276"/>
    <x v="2"/>
    <x v="5"/>
    <d v="2013-03-25T10:35:2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951"/>
    <x v="0"/>
    <s v="documentary"/>
    <x v="277"/>
    <x v="6"/>
    <x v="0"/>
    <d v="2012-11-01T20:00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415"/>
    <x v="0"/>
    <s v="documentary"/>
    <x v="278"/>
    <x v="8"/>
    <x v="5"/>
    <d v="2012-06-25T20:03:1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305"/>
    <x v="0"/>
    <s v="documentary"/>
    <x v="279"/>
    <x v="1"/>
    <x v="1"/>
    <d v="2013-11-02T02:57: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2139"/>
    <x v="0"/>
    <s v="documentary"/>
    <x v="280"/>
    <x v="6"/>
    <x v="3"/>
    <d v="2011-02-01T23:59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79"/>
    <x v="0"/>
    <s v="documentary"/>
    <x v="281"/>
    <x v="5"/>
    <x v="8"/>
    <d v="2013-04-30T16:01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179"/>
    <x v="0"/>
    <s v="documentary"/>
    <x v="282"/>
    <x v="1"/>
    <x v="7"/>
    <d v="2011-10-28T19:59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202"/>
    <x v="0"/>
    <s v="documentary"/>
    <x v="283"/>
    <x v="5"/>
    <x v="6"/>
    <d v="2014-04-20T08:01:5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760"/>
    <x v="0"/>
    <s v="documentary"/>
    <x v="284"/>
    <x v="11"/>
    <x v="6"/>
    <d v="2010-07-19T08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3"/>
    <x v="0"/>
    <s v="documentary"/>
    <x v="285"/>
    <x v="10"/>
    <x v="4"/>
    <d v="2013-10-31T16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35"/>
    <x v="0"/>
    <s v="documentary"/>
    <x v="286"/>
    <x v="2"/>
    <x v="4"/>
    <d v="2012-09-07T03:24:4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290"/>
    <x v="0"/>
    <s v="documentary"/>
    <x v="287"/>
    <x v="9"/>
    <x v="5"/>
    <d v="2015-04-30T19:59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447"/>
    <x v="0"/>
    <s v="documentary"/>
    <x v="288"/>
    <x v="5"/>
    <x v="5"/>
    <d v="2014-05-09T13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232"/>
    <x v="0"/>
    <s v="documentary"/>
    <x v="289"/>
    <x v="9"/>
    <x v="4"/>
    <d v="2010-11-16T22:24:2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168"/>
    <x v="0"/>
    <s v="documentary"/>
    <x v="290"/>
    <x v="11"/>
    <x v="7"/>
    <d v="2011-04-24T15:02:1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128"/>
    <x v="0"/>
    <s v="documentary"/>
    <x v="291"/>
    <x v="6"/>
    <x v="4"/>
    <d v="2013-03-19T08:42:1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493"/>
    <x v="0"/>
    <s v="documentary"/>
    <x v="292"/>
    <x v="8"/>
    <x v="6"/>
    <d v="2012-02-24T12:33:5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131"/>
    <x v="0"/>
    <s v="documentary"/>
    <x v="293"/>
    <x v="7"/>
    <x v="3"/>
    <d v="2012-06-01T17:42:26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50"/>
    <x v="0"/>
    <s v="documentary"/>
    <x v="294"/>
    <x v="0"/>
    <x v="7"/>
    <d v="2012-08-31T1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665"/>
    <x v="0"/>
    <s v="documentary"/>
    <x v="295"/>
    <x v="8"/>
    <x v="4"/>
    <d v="2012-03-10T07:07:2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129"/>
    <x v="0"/>
    <s v="documentary"/>
    <x v="296"/>
    <x v="10"/>
    <x v="5"/>
    <d v="2013-03-20T11:05:3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x v="7"/>
    <x v="0"/>
    <d v="2013-02-07T14:40:0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2436"/>
    <x v="0"/>
    <s v="documentary"/>
    <x v="298"/>
    <x v="7"/>
    <x v="3"/>
    <d v="2011-03-10T08:40:1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244"/>
    <x v="0"/>
    <s v="documentary"/>
    <x v="299"/>
    <x v="9"/>
    <x v="7"/>
    <d v="2012-09-03T10:02:1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298"/>
    <x v="0"/>
    <s v="documentary"/>
    <x v="300"/>
    <x v="7"/>
    <x v="6"/>
    <d v="2011-10-19T18:00: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251"/>
    <x v="0"/>
    <s v="documentary"/>
    <x v="301"/>
    <x v="2"/>
    <x v="4"/>
    <d v="2011-12-31T23:59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108"/>
    <x v="0"/>
    <s v="documentary"/>
    <x v="302"/>
    <x v="1"/>
    <x v="5"/>
    <d v="2013-04-14T13:03:5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82"/>
    <x v="0"/>
    <s v="documentary"/>
    <x v="303"/>
    <x v="5"/>
    <x v="5"/>
    <d v="2010-08-11T07:59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74"/>
    <x v="0"/>
    <s v="documentary"/>
    <x v="304"/>
    <x v="3"/>
    <x v="5"/>
    <d v="2013-03-01T11:59:48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189"/>
    <x v="0"/>
    <s v="documentary"/>
    <x v="305"/>
    <x v="2"/>
    <x v="5"/>
    <d v="2012-08-22T10:32:1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80"/>
    <x v="0"/>
    <s v="documentary"/>
    <x v="306"/>
    <x v="2"/>
    <x v="4"/>
    <d v="2014-12-10T20:59:0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576"/>
    <x v="0"/>
    <s v="documentary"/>
    <x v="307"/>
    <x v="1"/>
    <x v="4"/>
    <d v="2013-12-11T08:14:4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202"/>
    <x v="0"/>
    <s v="documentary"/>
    <x v="308"/>
    <x v="1"/>
    <x v="6"/>
    <d v="2013-03-26T15:55:5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238"/>
    <x v="0"/>
    <s v="documentary"/>
    <x v="309"/>
    <x v="10"/>
    <x v="5"/>
    <d v="2010-02-01T23:59:0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36"/>
    <x v="0"/>
    <s v="documentary"/>
    <x v="310"/>
    <x v="9"/>
    <x v="6"/>
    <d v="2015-12-22T15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50"/>
    <x v="0"/>
    <s v="documentary"/>
    <x v="311"/>
    <x v="4"/>
    <x v="6"/>
    <d v="2016-11-08T03:43:0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146"/>
    <x v="0"/>
    <s v="documentary"/>
    <x v="312"/>
    <x v="7"/>
    <x v="4"/>
    <d v="2016-05-13T05:40:4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222"/>
    <x v="0"/>
    <s v="documentary"/>
    <x v="313"/>
    <x v="0"/>
    <x v="7"/>
    <d v="2016-12-20T23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120"/>
    <x v="0"/>
    <s v="documentary"/>
    <x v="314"/>
    <x v="1"/>
    <x v="4"/>
    <d v="2015-08-01T07:01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126"/>
    <x v="0"/>
    <s v="documentary"/>
    <x v="315"/>
    <x v="3"/>
    <x v="5"/>
    <d v="2016-12-19T20:30:3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58"/>
    <x v="0"/>
    <s v="documentary"/>
    <x v="316"/>
    <x v="4"/>
    <x v="3"/>
    <d v="2017-03-14T14:57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316"/>
    <x v="0"/>
    <s v="documentary"/>
    <x v="317"/>
    <x v="4"/>
    <x v="4"/>
    <d v="2015-03-22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284"/>
    <x v="0"/>
    <s v="documentary"/>
    <x v="318"/>
    <x v="2"/>
    <x v="4"/>
    <d v="2015-10-31T20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51"/>
    <x v="0"/>
    <s v="documentary"/>
    <x v="319"/>
    <x v="4"/>
    <x v="8"/>
    <d v="2015-11-06T20:00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58"/>
    <x v="0"/>
    <s v="documentary"/>
    <x v="320"/>
    <x v="4"/>
    <x v="0"/>
    <d v="2013-05-16T19:59:0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337"/>
    <x v="0"/>
    <s v="documentary"/>
    <x v="321"/>
    <x v="9"/>
    <x v="2"/>
    <d v="2016-06-17T05:57:1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86"/>
    <x v="0"/>
    <s v="documentary"/>
    <x v="322"/>
    <x v="6"/>
    <x v="2"/>
    <d v="2015-10-28T00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58"/>
    <x v="0"/>
    <s v="documentary"/>
    <x v="323"/>
    <x v="4"/>
    <x v="2"/>
    <d v="2016-04-07T06:16:3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82"/>
    <x v="0"/>
    <s v="documentary"/>
    <x v="324"/>
    <x v="0"/>
    <x v="0"/>
    <d v="2015-05-15T11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36"/>
    <x v="0"/>
    <s v="documentary"/>
    <x v="325"/>
    <x v="4"/>
    <x v="2"/>
    <d v="2015-05-08T14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151"/>
    <x v="0"/>
    <s v="documentary"/>
    <x v="326"/>
    <x v="2"/>
    <x v="1"/>
    <d v="2015-11-13T07:1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34"/>
    <x v="0"/>
    <s v="documentary"/>
    <x v="327"/>
    <x v="2"/>
    <x v="0"/>
    <d v="2015-03-13T18:05:08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498"/>
    <x v="0"/>
    <s v="documentary"/>
    <x v="328"/>
    <x v="9"/>
    <x v="0"/>
    <d v="2016-09-02T17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167"/>
    <x v="0"/>
    <s v="documentary"/>
    <x v="329"/>
    <x v="9"/>
    <x v="0"/>
    <d v="2015-04-29T10:14:2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340"/>
    <x v="0"/>
    <s v="documentary"/>
    <x v="330"/>
    <x v="6"/>
    <x v="4"/>
    <d v="2017-03-08T1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438"/>
    <x v="0"/>
    <s v="documentary"/>
    <x v="331"/>
    <x v="5"/>
    <x v="2"/>
    <d v="2014-09-30T19:59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555"/>
    <x v="0"/>
    <s v="documentary"/>
    <x v="332"/>
    <x v="8"/>
    <x v="0"/>
    <d v="2016-04-29T10:44:2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266"/>
    <x v="0"/>
    <s v="documentary"/>
    <x v="333"/>
    <x v="7"/>
    <x v="2"/>
    <d v="2014-11-13T19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69"/>
    <x v="0"/>
    <s v="documentary"/>
    <x v="334"/>
    <x v="6"/>
    <x v="0"/>
    <d v="2015-05-31T18:2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80"/>
    <x v="0"/>
    <s v="documentary"/>
    <x v="335"/>
    <x v="6"/>
    <x v="0"/>
    <d v="2015-05-20T14:39:5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493"/>
    <x v="0"/>
    <s v="documentary"/>
    <x v="336"/>
    <x v="9"/>
    <x v="0"/>
    <d v="2015-10-14T04:00:2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31"/>
    <x v="0"/>
    <s v="documentary"/>
    <x v="337"/>
    <x v="2"/>
    <x v="0"/>
    <d v="2015-11-14T04:53:2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236"/>
    <x v="0"/>
    <s v="documentary"/>
    <x v="338"/>
    <x v="3"/>
    <x v="2"/>
    <d v="2015-08-21T06:05:1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89"/>
    <x v="0"/>
    <s v="documentary"/>
    <x v="339"/>
    <x v="7"/>
    <x v="0"/>
    <d v="2017-02-24T03:5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299"/>
    <x v="0"/>
    <s v="documentary"/>
    <x v="340"/>
    <x v="2"/>
    <x v="1"/>
    <d v="2016-09-10T19:59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55"/>
    <x v="0"/>
    <s v="documentary"/>
    <x v="341"/>
    <x v="8"/>
    <x v="3"/>
    <d v="2016-04-07T14:09:1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325"/>
    <x v="0"/>
    <s v="documentary"/>
    <x v="342"/>
    <x v="7"/>
    <x v="2"/>
    <d v="2014-10-07T20:01:0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24"/>
    <x v="0"/>
    <s v="documentary"/>
    <x v="343"/>
    <x v="9"/>
    <x v="3"/>
    <d v="2015-11-19T12:00:1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285"/>
    <x v="0"/>
    <s v="documentary"/>
    <x v="344"/>
    <x v="6"/>
    <x v="0"/>
    <d v="2016-04-08T10:52:0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79"/>
    <x v="0"/>
    <s v="documentary"/>
    <x v="345"/>
    <x v="6"/>
    <x v="0"/>
    <d v="2014-12-01T00:03:1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188"/>
    <x v="0"/>
    <s v="documentary"/>
    <x v="346"/>
    <x v="8"/>
    <x v="0"/>
    <d v="2016-03-16T10:16:3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379"/>
    <x v="0"/>
    <s v="documentary"/>
    <x v="347"/>
    <x v="9"/>
    <x v="0"/>
    <d v="2015-04-23T21:19:5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119"/>
    <x v="0"/>
    <s v="documentary"/>
    <x v="348"/>
    <x v="3"/>
    <x v="0"/>
    <d v="2016-06-15T07:0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167"/>
    <x v="0"/>
    <s v="documentary"/>
    <x v="349"/>
    <x v="1"/>
    <x v="1"/>
    <d v="2014-11-13T21:12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221"/>
    <x v="0"/>
    <s v="documentary"/>
    <x v="350"/>
    <x v="10"/>
    <x v="2"/>
    <d v="2015-07-22T19:11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964"/>
    <x v="0"/>
    <s v="documentary"/>
    <x v="351"/>
    <x v="2"/>
    <x v="2"/>
    <d v="2014-11-22T17:01:4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286"/>
    <x v="0"/>
    <s v="documentary"/>
    <x v="352"/>
    <x v="8"/>
    <x v="3"/>
    <d v="2014-08-07T16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613"/>
    <x v="0"/>
    <s v="documentary"/>
    <x v="353"/>
    <x v="9"/>
    <x v="0"/>
    <d v="2010-05-02T11:22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29"/>
    <x v="0"/>
    <s v="documentary"/>
    <x v="354"/>
    <x v="7"/>
    <x v="2"/>
    <d v="2014-06-20T19:59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165"/>
    <x v="0"/>
    <s v="documentary"/>
    <x v="355"/>
    <x v="9"/>
    <x v="3"/>
    <d v="2014-02-28T06:33:1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97"/>
    <x v="0"/>
    <s v="documentary"/>
    <x v="356"/>
    <x v="2"/>
    <x v="2"/>
    <d v="2012-05-20T11:01:5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303"/>
    <x v="0"/>
    <s v="documentary"/>
    <x v="357"/>
    <x v="7"/>
    <x v="0"/>
    <d v="2013-04-30T20:59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267"/>
    <x v="0"/>
    <s v="documentary"/>
    <x v="358"/>
    <x v="5"/>
    <x v="2"/>
    <d v="2015-03-15T05:32:0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302"/>
    <x v="0"/>
    <s v="documentary"/>
    <x v="359"/>
    <x v="9"/>
    <x v="3"/>
    <d v="2012-01-15T05:14:2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87"/>
    <x v="0"/>
    <s v="documentary"/>
    <x v="360"/>
    <x v="0"/>
    <x v="0"/>
    <d v="2017-01-06T11:05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354"/>
    <x v="0"/>
    <s v="documentary"/>
    <x v="361"/>
    <x v="9"/>
    <x v="3"/>
    <d v="2013-02-01T10:25:3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86"/>
    <x v="0"/>
    <s v="documentary"/>
    <x v="362"/>
    <x v="3"/>
    <x v="3"/>
    <d v="2016-04-05T0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26"/>
    <x v="0"/>
    <s v="documentary"/>
    <x v="363"/>
    <x v="7"/>
    <x v="7"/>
    <d v="2012-07-18T13:53:1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113"/>
    <x v="0"/>
    <s v="documentary"/>
    <x v="364"/>
    <x v="5"/>
    <x v="3"/>
    <d v="2011-09-16T13:20:3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65"/>
    <x v="0"/>
    <s v="documentary"/>
    <x v="365"/>
    <x v="1"/>
    <x v="3"/>
    <d v="2014-03-01T09:18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134"/>
    <x v="0"/>
    <s v="documentary"/>
    <x v="366"/>
    <x v="6"/>
    <x v="5"/>
    <d v="2016-08-25T02:51:5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119"/>
    <x v="0"/>
    <s v="documentary"/>
    <x v="367"/>
    <x v="7"/>
    <x v="4"/>
    <d v="2015-11-13T23:01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159"/>
    <x v="0"/>
    <s v="documentary"/>
    <x v="368"/>
    <x v="2"/>
    <x v="0"/>
    <d v="2016-01-25T15:52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167"/>
    <x v="0"/>
    <s v="documentary"/>
    <x v="369"/>
    <x v="11"/>
    <x v="6"/>
    <d v="2012-05-03T08:31: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43"/>
    <x v="0"/>
    <s v="documentary"/>
    <x v="370"/>
    <x v="11"/>
    <x v="2"/>
    <d v="2016-01-23T09:16:3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062"/>
    <x v="0"/>
    <s v="documentary"/>
    <x v="371"/>
    <x v="11"/>
    <x v="5"/>
    <d v="2012-07-29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9"/>
    <x v="0"/>
    <s v="documentary"/>
    <x v="372"/>
    <x v="2"/>
    <x v="2"/>
    <d v="2012-09-06T09:01:4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"/>
    <x v="0"/>
    <s v="documentary"/>
    <x v="373"/>
    <x v="0"/>
    <x v="5"/>
    <d v="2014-05-18T18:49:1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174"/>
    <x v="0"/>
    <s v="documentary"/>
    <x v="374"/>
    <x v="10"/>
    <x v="6"/>
    <d v="2015-01-06T10:45:4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14"/>
    <x v="0"/>
    <s v="documentary"/>
    <x v="375"/>
    <x v="1"/>
    <x v="3"/>
    <d v="2014-11-21T07:01: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48"/>
    <x v="0"/>
    <s v="documentary"/>
    <x v="376"/>
    <x v="3"/>
    <x v="2"/>
    <d v="2015-08-10T14:49:5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33"/>
    <x v="0"/>
    <s v="documentary"/>
    <x v="377"/>
    <x v="9"/>
    <x v="0"/>
    <d v="2015-08-14T22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83"/>
    <x v="0"/>
    <s v="documentary"/>
    <x v="378"/>
    <x v="1"/>
    <x v="2"/>
    <d v="2016-07-27T17:49:4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49"/>
    <x v="0"/>
    <s v="documentary"/>
    <x v="379"/>
    <x v="7"/>
    <x v="5"/>
    <d v="2014-03-07T14:59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49"/>
    <x v="0"/>
    <s v="documentary"/>
    <x v="380"/>
    <x v="11"/>
    <x v="0"/>
    <d v="2015-05-07T16:52:5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251"/>
    <x v="0"/>
    <s v="documentary"/>
    <x v="381"/>
    <x v="0"/>
    <x v="5"/>
    <d v="2011-12-17T16:59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22"/>
    <x v="0"/>
    <s v="documentary"/>
    <x v="382"/>
    <x v="10"/>
    <x v="5"/>
    <d v="2011-09-07T19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8"/>
    <x v="0"/>
    <s v="documentary"/>
    <x v="383"/>
    <x v="6"/>
    <x v="3"/>
    <d v="2013-10-10T09:00:5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383"/>
    <x v="0"/>
    <s v="documentary"/>
    <x v="384"/>
    <x v="11"/>
    <x v="3"/>
    <d v="2016-04-17T10:38:02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237"/>
    <x v="0"/>
    <s v="documentary"/>
    <x v="385"/>
    <x v="9"/>
    <x v="3"/>
    <d v="2012-04-27T13:32:0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13"/>
    <x v="0"/>
    <s v="documentary"/>
    <x v="386"/>
    <x v="3"/>
    <x v="0"/>
    <d v="2012-07-07T05:33:2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562"/>
    <x v="0"/>
    <s v="documentary"/>
    <x v="387"/>
    <x v="3"/>
    <x v="0"/>
    <d v="2010-08-31T19:44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71"/>
    <x v="0"/>
    <s v="documentary"/>
    <x v="388"/>
    <x v="0"/>
    <x v="2"/>
    <d v="2015-04-29T11:02:0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1510"/>
    <x v="0"/>
    <s v="documentary"/>
    <x v="389"/>
    <x v="2"/>
    <x v="3"/>
    <d v="2016-12-14T04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14"/>
    <x v="0"/>
    <s v="documentary"/>
    <x v="390"/>
    <x v="6"/>
    <x v="0"/>
    <d v="2014-05-16T19:30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93"/>
    <x v="0"/>
    <s v="documentary"/>
    <x v="391"/>
    <x v="4"/>
    <x v="6"/>
    <d v="2011-08-07T12:12:5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206"/>
    <x v="0"/>
    <s v="documentary"/>
    <x v="392"/>
    <x v="10"/>
    <x v="6"/>
    <d v="2015-11-05T05:56:57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351"/>
    <x v="0"/>
    <s v="documentary"/>
    <x v="393"/>
    <x v="8"/>
    <x v="4"/>
    <d v="2011-08-09T23:08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50"/>
    <x v="0"/>
    <s v="documentary"/>
    <x v="394"/>
    <x v="2"/>
    <x v="2"/>
    <d v="2014-02-05T15:04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184"/>
    <x v="0"/>
    <s v="documentary"/>
    <x v="395"/>
    <x v="7"/>
    <x v="5"/>
    <d v="2014-03-05T18:02:19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196"/>
    <x v="0"/>
    <s v="documentary"/>
    <x v="396"/>
    <x v="0"/>
    <x v="5"/>
    <d v="2011-05-08T21:59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229"/>
    <x v="0"/>
    <s v="documentary"/>
    <x v="397"/>
    <x v="3"/>
    <x v="7"/>
    <d v="2011-11-19T13:54: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67"/>
    <x v="0"/>
    <s v="documentary"/>
    <x v="398"/>
    <x v="7"/>
    <x v="0"/>
    <d v="2013-11-05T10:39:5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95"/>
    <x v="0"/>
    <s v="documentary"/>
    <x v="399"/>
    <x v="4"/>
    <x v="2"/>
    <d v="2016-07-22T12:42:2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62"/>
    <x v="0"/>
    <s v="documentary"/>
    <x v="400"/>
    <x v="6"/>
    <x v="3"/>
    <d v="2015-06-18T15:33:1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3"/>
    <x v="0"/>
    <s v="documentary"/>
    <x v="401"/>
    <x v="3"/>
    <x v="6"/>
    <d v="2013-12-21T21:00:00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43"/>
    <x v="0"/>
    <s v="documentary"/>
    <x v="402"/>
    <x v="9"/>
    <x v="0"/>
    <d v="2012-07-25T09:49:38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0"/>
    <x v="0"/>
    <s v="documentary"/>
    <x v="403"/>
    <x v="0"/>
    <x v="6"/>
    <d v="2012-07-19T13:03:3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271"/>
    <x v="0"/>
    <s v="documentary"/>
    <x v="404"/>
    <x v="1"/>
    <x v="3"/>
    <d v="2013-10-11T17:31:0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405"/>
    <x v="2"/>
    <x v="3"/>
    <d v="2014-10-17T04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35"/>
    <x v="0"/>
    <s v="documentary"/>
    <x v="406"/>
    <x v="6"/>
    <x v="6"/>
    <d v="2014-02-08T01:30:3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22"/>
    <x v="0"/>
    <s v="documentary"/>
    <x v="407"/>
    <x v="8"/>
    <x v="6"/>
    <d v="2013-04-07T20:33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38"/>
    <x v="0"/>
    <s v="documentary"/>
    <x v="408"/>
    <x v="8"/>
    <x v="4"/>
    <d v="2015-07-22T22:46:37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15"/>
    <x v="0"/>
    <s v="documentary"/>
    <x v="409"/>
    <x v="0"/>
    <x v="2"/>
    <d v="2013-06-29T12:13:0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7"/>
    <x v="0"/>
    <s v="documentary"/>
    <x v="410"/>
    <x v="6"/>
    <x v="0"/>
    <d v="2014-03-13T20:40:3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241"/>
    <x v="0"/>
    <s v="documentary"/>
    <x v="411"/>
    <x v="4"/>
    <x v="4"/>
    <d v="2015-08-21T03:47:36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5"/>
    <x v="0"/>
    <s v="documentary"/>
    <x v="412"/>
    <x v="3"/>
    <x v="5"/>
    <d v="2014-09-10T22:14:57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171"/>
    <x v="0"/>
    <s v="documentary"/>
    <x v="413"/>
    <x v="0"/>
    <x v="5"/>
    <d v="2013-06-05T14:13:5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208"/>
    <x v="0"/>
    <s v="documentary"/>
    <x v="414"/>
    <x v="8"/>
    <x v="4"/>
    <d v="2012-03-26T00:01:3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21"/>
    <x v="0"/>
    <s v="documentary"/>
    <x v="415"/>
    <x v="8"/>
    <x v="3"/>
    <d v="2015-11-27T13:40:0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25"/>
    <x v="0"/>
    <s v="documentary"/>
    <x v="416"/>
    <x v="1"/>
    <x v="3"/>
    <d v="2016-03-01T09:05:1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52"/>
    <x v="0"/>
    <s v="documentary"/>
    <x v="417"/>
    <x v="7"/>
    <x v="4"/>
    <d v="2015-10-22T10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104"/>
    <x v="0"/>
    <s v="documentary"/>
    <x v="418"/>
    <x v="0"/>
    <x v="0"/>
    <d v="2014-06-16T14:00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73"/>
    <x v="0"/>
    <s v="documentary"/>
    <x v="419"/>
    <x v="6"/>
    <x v="4"/>
    <d v="2009-11-26T20:59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3"/>
    <x v="0"/>
    <s v="animation"/>
    <x v="420"/>
    <x v="2"/>
    <x v="3"/>
    <d v="2013-09-10T18:34:27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6"/>
    <x v="0"/>
    <s v="animation"/>
    <x v="421"/>
    <x v="0"/>
    <x v="0"/>
    <d v="2016-07-05T12:54:4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12"/>
    <x v="0"/>
    <s v="animation"/>
    <x v="422"/>
    <x v="10"/>
    <x v="3"/>
    <d v="2015-10-21T09:26:2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3"/>
    <x v="0"/>
    <s v="animation"/>
    <x v="423"/>
    <x v="5"/>
    <x v="4"/>
    <d v="2015-10-11T07:07:0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5"/>
    <x v="0"/>
    <s v="animation"/>
    <x v="424"/>
    <x v="1"/>
    <x v="5"/>
    <d v="2013-12-01T13:01:4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2"/>
    <x v="0"/>
    <s v="animation"/>
    <x v="425"/>
    <x v="8"/>
    <x v="0"/>
    <d v="2013-09-13T09:56:2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8"/>
    <x v="0"/>
    <s v="animation"/>
    <x v="426"/>
    <x v="1"/>
    <x v="2"/>
    <d v="2013-07-31T00:41:5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9"/>
    <x v="0"/>
    <d v="2016-10-07T23:38:46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13"/>
    <x v="0"/>
    <s v="animation"/>
    <x v="428"/>
    <x v="5"/>
    <x v="3"/>
    <d v="2015-11-17T23:15:5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  <x v="8"/>
    <d v="2014-10-17T10:16:5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x v="430"/>
    <x v="10"/>
    <x v="4"/>
    <d v="2016-03-24T14:39: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8"/>
    <x v="0"/>
    <s v="animation"/>
    <x v="431"/>
    <x v="0"/>
    <x v="2"/>
    <d v="2013-11-02T11:03:1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8"/>
    <x v="0"/>
    <s v="animation"/>
    <x v="432"/>
    <x v="10"/>
    <x v="0"/>
    <d v="2015-02-19T13:19:43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10"/>
    <x v="0"/>
    <d v="2014-02-09T16:21:4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2"/>
    <x v="0"/>
    <s v="animation"/>
    <x v="434"/>
    <x v="9"/>
    <x v="4"/>
    <d v="2012-02-15T13:46:0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3"/>
    <x v="0"/>
    <s v="animation"/>
    <x v="435"/>
    <x v="10"/>
    <x v="4"/>
    <d v="2015-05-21T00:02:5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3"/>
    <x v="4"/>
    <d v="2015-03-03T18:00:2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10"/>
    <x v="2"/>
    <d v="2013-03-23T04:19:2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1"/>
    <x v="0"/>
    <s v="animation"/>
    <x v="438"/>
    <x v="9"/>
    <x v="0"/>
    <d v="2014-05-14T10:11:3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9"/>
    <x v="3"/>
    <d v="2013-10-17T05:38:0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1"/>
    <x v="0"/>
    <s v="animation"/>
    <x v="440"/>
    <x v="2"/>
    <x v="2"/>
    <d v="2014-02-14T14:43:2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9"/>
    <x v="4"/>
    <d v="2014-01-25T09:09:5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17"/>
    <x v="0"/>
    <s v="animation"/>
    <x v="442"/>
    <x v="1"/>
    <x v="0"/>
    <d v="2015-05-13T08:53:3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2"/>
    <x v="0"/>
    <s v="animation"/>
    <x v="443"/>
    <x v="1"/>
    <x v="3"/>
    <d v="2015-02-19T11:47:5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1"/>
    <x v="0"/>
    <s v="animation"/>
    <x v="444"/>
    <x v="11"/>
    <x v="6"/>
    <d v="2014-11-26T05:1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2"/>
    <x v="0"/>
    <s v="animation"/>
    <x v="445"/>
    <x v="5"/>
    <x v="0"/>
    <d v="2012-04-16T16:31:0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16"/>
    <x v="0"/>
    <s v="animation"/>
    <x v="446"/>
    <x v="2"/>
    <x v="0"/>
    <d v="2013-10-21T19:59:0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1"/>
    <x v="0"/>
    <s v="animation"/>
    <x v="447"/>
    <x v="2"/>
    <x v="4"/>
    <d v="2014-08-16T10:25:1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4"/>
    <x v="0"/>
    <s v="animation"/>
    <x v="448"/>
    <x v="6"/>
    <x v="3"/>
    <d v="2013-05-14T08:47:4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5"/>
    <x v="0"/>
    <s v="animation"/>
    <x v="449"/>
    <x v="8"/>
    <x v="4"/>
    <d v="2011-11-13T08:22:0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7"/>
    <x v="0"/>
    <s v="animation"/>
    <x v="450"/>
    <x v="1"/>
    <x v="3"/>
    <d v="2014-05-31T20:00:0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11"/>
    <x v="4"/>
    <d v="2013-06-02T12:19:27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12"/>
    <x v="0"/>
    <s v="animation"/>
    <x v="452"/>
    <x v="6"/>
    <x v="0"/>
    <d v="2011-08-09T19:02:2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2"/>
    <x v="0"/>
    <s v="animation"/>
    <x v="453"/>
    <x v="2"/>
    <x v="0"/>
    <d v="2011-09-24T09:02:3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5"/>
    <x v="0"/>
    <s v="animation"/>
    <x v="454"/>
    <x v="9"/>
    <x v="3"/>
    <d v="2016-05-18T12:22:1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"/>
    <x v="0"/>
    <s v="animation"/>
    <x v="455"/>
    <x v="7"/>
    <x v="5"/>
    <d v="2014-06-26T18:52:5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3"/>
    <x v="0"/>
    <s v="animation"/>
    <x v="456"/>
    <x v="8"/>
    <x v="4"/>
    <d v="2012-09-07T14:37:4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  <x v="3"/>
    <d v="2012-09-28T08:18:5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49"/>
    <x v="0"/>
    <s v="animation"/>
    <x v="458"/>
    <x v="6"/>
    <x v="4"/>
    <d v="2012-07-10T19:51:0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1"/>
    <x v="0"/>
    <s v="animation"/>
    <x v="459"/>
    <x v="8"/>
    <x v="6"/>
    <d v="2014-09-05T15:45:2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2"/>
    <x v="0"/>
    <s v="animation"/>
    <x v="460"/>
    <x v="6"/>
    <x v="3"/>
    <d v="2014-01-15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5"/>
    <x v="4"/>
    <d v="2014-04-19T08:19:39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0"/>
    <x v="6"/>
    <d v="2014-08-23T14:08:38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"/>
    <x v="0"/>
    <s v="animation"/>
    <x v="463"/>
    <x v="3"/>
    <x v="6"/>
    <d v="2014-09-17T08:45:1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6"/>
    <x v="2"/>
    <d v="2017-02-16T23:53:49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8"/>
    <x v="0"/>
    <s v="animation"/>
    <x v="465"/>
    <x v="0"/>
    <x v="3"/>
    <d v="2015-05-05T18:04:0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5"/>
    <x v="0"/>
    <s v="animation"/>
    <x v="466"/>
    <x v="10"/>
    <x v="5"/>
    <d v="2014-06-02T19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39"/>
    <x v="0"/>
    <s v="animation"/>
    <x v="467"/>
    <x v="10"/>
    <x v="5"/>
    <d v="2012-05-18T12:02:1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  <x v="5"/>
    <d v="2015-04-01T12:51:49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  <x v="3"/>
    <d v="2014-11-21T02:47:1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"/>
    <x v="0"/>
    <s v="animation"/>
    <x v="470"/>
    <x v="4"/>
    <x v="4"/>
    <d v="2013-08-09T04:00:15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12"/>
    <n v="170"/>
    <x v="0"/>
    <s v="animation"/>
    <x v="471"/>
    <x v="7"/>
    <x v="3"/>
    <d v="2012-10-10T08:08:0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5"/>
    <x v="0"/>
    <s v="animation"/>
    <x v="472"/>
    <x v="3"/>
    <x v="3"/>
    <d v="2016-04-14T06:34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14"/>
    <x v="0"/>
    <s v="animation"/>
    <x v="473"/>
    <x v="10"/>
    <x v="3"/>
    <d v="2013-01-28T20:44:3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  <x v="1"/>
    <d v="2015-11-05T15:32:5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6"/>
    <x v="0"/>
    <d v="2013-05-17T04:08:19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124"/>
    <x v="0"/>
    <s v="animation"/>
    <x v="476"/>
    <x v="6"/>
    <x v="3"/>
    <d v="2014-06-01T14:37:19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7"/>
    <x v="5"/>
    <d v="2016-12-25T07:16:3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7"/>
    <x v="0"/>
    <d v="2017-01-08T17:18:2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55"/>
    <x v="0"/>
    <s v="animation"/>
    <x v="479"/>
    <x v="8"/>
    <x v="3"/>
    <d v="2012-01-05T03:33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140"/>
    <x v="0"/>
    <s v="animation"/>
    <x v="480"/>
    <x v="3"/>
    <x v="4"/>
    <d v="2012-08-22T15:14:4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21"/>
    <x v="0"/>
    <s v="animation"/>
    <x v="481"/>
    <x v="8"/>
    <x v="5"/>
    <d v="2016-01-27T15:34:5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"/>
    <x v="0"/>
    <s v="animation"/>
    <x v="482"/>
    <x v="7"/>
    <x v="2"/>
    <d v="2016-10-12T16:50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147"/>
    <x v="0"/>
    <s v="animation"/>
    <x v="483"/>
    <x v="4"/>
    <x v="5"/>
    <d v="2015-05-20T09:25: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1"/>
    <x v="0"/>
    <s v="animation"/>
    <x v="484"/>
    <x v="8"/>
    <x v="0"/>
    <d v="2014-07-02T19:00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125"/>
    <x v="0"/>
    <s v="animation"/>
    <x v="485"/>
    <x v="6"/>
    <x v="4"/>
    <d v="2015-07-16T11:51:4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1"/>
    <x v="0"/>
    <s v="animation"/>
    <x v="486"/>
    <x v="5"/>
    <x v="3"/>
    <d v="2014-02-10T14:21: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9"/>
    <x v="2"/>
    <d v="2014-12-24T21:00:0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11"/>
    <x v="2"/>
    <d v="2011-12-23T10:17:29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3"/>
    <x v="0"/>
    <s v="animation"/>
    <x v="489"/>
    <x v="11"/>
    <x v="6"/>
    <d v="2009-10-12T12:59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3"/>
    <x v="5"/>
    <d v="2010-05-08T14:16:0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11"/>
    <x v="0"/>
    <d v="2011-07-08T21:37: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10"/>
    <x v="2"/>
    <d v="2012-03-18T04:17:0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6"/>
    <x v="0"/>
    <d v="2015-01-17T04:38:2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3"/>
    <x v="0"/>
    <s v="animation"/>
    <x v="494"/>
    <x v="0"/>
    <x v="3"/>
    <d v="2012-04-10T14:36:27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  <x v="0"/>
    <d v="2015-12-24T18:21:26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11"/>
    <x v="4"/>
    <d v="2013-08-10T05:15:2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3"/>
    <x v="0"/>
    <s v="animation"/>
    <x v="497"/>
    <x v="4"/>
    <x v="3"/>
    <d v="2012-10-19T15:00:5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22"/>
    <x v="0"/>
    <s v="animation"/>
    <x v="498"/>
    <x v="4"/>
    <x v="6"/>
    <d v="2012-05-25T06:14:00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26"/>
    <x v="0"/>
    <s v="animation"/>
    <x v="499"/>
    <x v="10"/>
    <x v="8"/>
    <d v="2015-06-28T07:09:3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4"/>
    <x v="0"/>
    <s v="animation"/>
    <x v="500"/>
    <x v="7"/>
    <x v="7"/>
    <d v="2016-02-29T20:13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0"/>
    <x v="6"/>
    <d v="2013-04-05T22:16:22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4"/>
    <x v="0"/>
    <s v="animation"/>
    <x v="502"/>
    <x v="2"/>
    <x v="5"/>
    <d v="2016-11-20T10:48:47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9"/>
    <x v="0"/>
    <s v="animation"/>
    <x v="503"/>
    <x v="11"/>
    <x v="3"/>
    <d v="2016-08-14T23:00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5"/>
    <x v="0"/>
    <s v="animation"/>
    <x v="504"/>
    <x v="2"/>
    <x v="5"/>
    <d v="2014-08-09T06:44:0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14"/>
    <x v="0"/>
    <s v="animation"/>
    <x v="505"/>
    <x v="4"/>
    <x v="0"/>
    <d v="2015-12-29T03:46:4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1"/>
    <x v="0"/>
    <s v="animation"/>
    <x v="506"/>
    <x v="3"/>
    <x v="4"/>
    <d v="2015-05-27T10:41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10"/>
    <x v="0"/>
    <s v="animation"/>
    <x v="507"/>
    <x v="8"/>
    <x v="5"/>
    <d v="2017-02-02T06:46:0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3"/>
    <x v="0"/>
    <s v="animation"/>
    <x v="508"/>
    <x v="7"/>
    <x v="5"/>
    <d v="2015-09-06T06:46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"/>
    <x v="0"/>
    <s v="animation"/>
    <x v="509"/>
    <x v="5"/>
    <x v="0"/>
    <d v="2012-12-05T01:23:4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1"/>
    <x v="2"/>
    <d v="2015-12-10T08:51:0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5"/>
    <x v="0"/>
    <s v="animation"/>
    <x v="511"/>
    <x v="7"/>
    <x v="4"/>
    <d v="2016-10-31T20:59:0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2"/>
    <x v="0"/>
    <s v="animation"/>
    <x v="512"/>
    <x v="9"/>
    <x v="2"/>
    <d v="2016-03-20T15:58:4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68"/>
    <x v="0"/>
    <s v="animation"/>
    <x v="513"/>
    <x v="3"/>
    <x v="2"/>
    <d v="2015-09-20T19:11:1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3"/>
    <x v="0"/>
    <s v="animation"/>
    <x v="514"/>
    <x v="3"/>
    <x v="3"/>
    <d v="2016-06-01T09:12:4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34"/>
    <x v="0"/>
    <s v="animation"/>
    <x v="515"/>
    <x v="4"/>
    <x v="0"/>
    <d v="2014-09-13T01:37:2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7"/>
    <x v="0"/>
    <d v="2015-08-07T09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3"/>
    <x v="0"/>
    <s v="animation"/>
    <x v="517"/>
    <x v="1"/>
    <x v="1"/>
    <d v="2017-02-17T08:05:0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10"/>
    <x v="0"/>
    <d v="2015-06-21T13:2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70"/>
    <x v="0"/>
    <s v="animation"/>
    <x v="519"/>
    <x v="4"/>
    <x v="5"/>
    <d v="2017-01-10T21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34"/>
    <x v="1"/>
    <s v="plays"/>
    <x v="520"/>
    <x v="4"/>
    <x v="0"/>
    <d v="2015-06-23T18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56"/>
    <x v="1"/>
    <s v="plays"/>
    <x v="521"/>
    <x v="9"/>
    <x v="2"/>
    <d v="2016-12-16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31"/>
    <x v="1"/>
    <s v="plays"/>
    <x v="522"/>
    <x v="2"/>
    <x v="2"/>
    <d v="2016-05-12T16:10:0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84"/>
    <x v="1"/>
    <s v="plays"/>
    <x v="523"/>
    <x v="10"/>
    <x v="0"/>
    <d v="2016-05-16T02:26:0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130"/>
    <x v="1"/>
    <s v="plays"/>
    <x v="524"/>
    <x v="5"/>
    <x v="2"/>
    <d v="2015-11-01T15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2"/>
    <x v="1"/>
    <s v="plays"/>
    <x v="525"/>
    <x v="3"/>
    <x v="3"/>
    <d v="2017-01-06T05:05:0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23"/>
    <x v="1"/>
    <s v="plays"/>
    <x v="526"/>
    <x v="3"/>
    <x v="0"/>
    <d v="2015-08-03T1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158"/>
    <x v="1"/>
    <s v="plays"/>
    <x v="527"/>
    <x v="1"/>
    <x v="1"/>
    <d v="2015-11-04T11:26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30"/>
    <x v="1"/>
    <s v="plays"/>
    <x v="528"/>
    <x v="5"/>
    <x v="0"/>
    <d v="2016-05-13T11:04:2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18"/>
    <x v="1"/>
    <s v="plays"/>
    <x v="529"/>
    <x v="11"/>
    <x v="2"/>
    <d v="2016-07-04T17:11:47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29"/>
    <x v="1"/>
    <s v="plays"/>
    <x v="530"/>
    <x v="0"/>
    <x v="0"/>
    <d v="2015-02-04T11:36:4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31"/>
    <x v="1"/>
    <s v="plays"/>
    <x v="531"/>
    <x v="4"/>
    <x v="2"/>
    <d v="2015-10-28T17:07:1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173"/>
    <x v="1"/>
    <s v="plays"/>
    <x v="532"/>
    <x v="6"/>
    <x v="2"/>
    <d v="2016-05-03T08:41:5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7"/>
    <x v="1"/>
    <s v="plays"/>
    <x v="533"/>
    <x v="6"/>
    <x v="2"/>
    <d v="2014-10-31T18:12:4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48"/>
    <x v="1"/>
    <s v="plays"/>
    <x v="534"/>
    <x v="8"/>
    <x v="0"/>
    <d v="2016-07-04T07:46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59"/>
    <x v="1"/>
    <s v="plays"/>
    <x v="535"/>
    <x v="11"/>
    <x v="2"/>
    <d v="2015-11-15T07:13:0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39"/>
    <x v="1"/>
    <s v="plays"/>
    <x v="536"/>
    <x v="0"/>
    <x v="0"/>
    <d v="2015-10-17T08:01:5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59"/>
    <x v="1"/>
    <s v="plays"/>
    <x v="537"/>
    <x v="9"/>
    <x v="0"/>
    <d v="2016-02-10T08:42:4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60"/>
    <x v="1"/>
    <s v="plays"/>
    <x v="538"/>
    <x v="6"/>
    <x v="2"/>
    <d v="2015-10-29T13:40:4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0"/>
    <x v="1"/>
    <s v="plays"/>
    <x v="539"/>
    <x v="0"/>
    <x v="2"/>
    <d v="2015-07-08T07:17:02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1"/>
    <x v="0"/>
    <d v="2017-01-30T21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1"/>
    <x v="2"/>
    <s v="web"/>
    <x v="541"/>
    <x v="8"/>
    <x v="0"/>
    <d v="2015-08-01T09:53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7"/>
    <x v="2"/>
    <d v="2016-01-09T06:48: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2"/>
    <x v="2"/>
    <s v="web"/>
    <x v="543"/>
    <x v="9"/>
    <x v="3"/>
    <d v="2014-11-14T10:16:3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2"/>
    <x v="2"/>
    <s v="web"/>
    <x v="544"/>
    <x v="0"/>
    <x v="2"/>
    <d v="2014-10-19T08:26:1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34"/>
    <x v="2"/>
    <s v="web"/>
    <x v="545"/>
    <x v="9"/>
    <x v="0"/>
    <d v="2016-06-12T00:29:0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"/>
    <x v="2"/>
    <s v="web"/>
    <x v="546"/>
    <x v="8"/>
    <x v="0"/>
    <d v="2016-01-06T12:38:3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1"/>
    <x v="2"/>
    <d v="2016-12-02T15:36:4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1"/>
    <x v="2"/>
    <s v="web"/>
    <x v="548"/>
    <x v="8"/>
    <x v="0"/>
    <d v="2015-03-24T12:11:4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"/>
    <x v="2"/>
    <s v="web"/>
    <x v="549"/>
    <x v="0"/>
    <x v="0"/>
    <d v="2015-12-12T22:47:4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4"/>
    <x v="2"/>
    <s v="web"/>
    <x v="550"/>
    <x v="1"/>
    <x v="1"/>
    <d v="2014-12-17T10:30:4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28"/>
    <x v="2"/>
    <s v="web"/>
    <x v="551"/>
    <x v="0"/>
    <x v="0"/>
    <d v="2015-10-26T07:48:33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4"/>
    <x v="0"/>
    <d v="2016-12-18T01:20:1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6"/>
    <x v="2"/>
    <s v="web"/>
    <x v="553"/>
    <x v="9"/>
    <x v="3"/>
    <d v="2015-02-16T17:40:4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22"/>
    <x v="2"/>
    <s v="web"/>
    <x v="554"/>
    <x v="8"/>
    <x v="3"/>
    <d v="2016-03-12T14:37:5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"/>
    <x v="2"/>
    <d v="2015-07-10T10:50:4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1"/>
    <x v="2"/>
    <s v="web"/>
    <x v="556"/>
    <x v="11"/>
    <x v="0"/>
    <d v="2016-07-14T08:25:3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20"/>
    <x v="2"/>
    <s v="web"/>
    <x v="557"/>
    <x v="4"/>
    <x v="2"/>
    <d v="2015-01-01T12:13:1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2"/>
    <x v="0"/>
    <d v="2016-01-16T03:00: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1"/>
    <x v="2"/>
    <s v="web"/>
    <x v="559"/>
    <x v="4"/>
    <x v="0"/>
    <d v="2016-01-01T12:20:1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3"/>
    <x v="2"/>
    <s v="web"/>
    <x v="560"/>
    <x v="4"/>
    <x v="3"/>
    <d v="2016-02-18T11:09:2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"/>
    <x v="2"/>
    <s v="web"/>
    <x v="561"/>
    <x v="8"/>
    <x v="0"/>
    <d v="2015-07-26T19:59:0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4"/>
    <x v="2"/>
    <d v="2015-11-04T10:11:2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2"/>
    <x v="2"/>
    <s v="web"/>
    <x v="563"/>
    <x v="1"/>
    <x v="0"/>
    <d v="2015-01-17T17:12:0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  <x v="2"/>
    <d v="2016-10-19T02:38:2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  <x v="0"/>
    <d v="2015-06-13T08:37:23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0"/>
    <x v="2"/>
    <d v="2015-03-28T02:19:1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11"/>
    <x v="3"/>
    <d v="2016-05-20T06:08:22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1"/>
    <n v="5"/>
    <x v="2"/>
    <s v="web"/>
    <x v="568"/>
    <x v="11"/>
    <x v="0"/>
    <d v="2015-09-07T05:53:1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1"/>
    <x v="2"/>
    <s v="web"/>
    <x v="569"/>
    <x v="11"/>
    <x v="0"/>
    <d v="2014-12-25T12:27:03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"/>
    <x v="2"/>
    <s v="web"/>
    <x v="570"/>
    <x v="1"/>
    <x v="2"/>
    <d v="2016-09-22T13:47:4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2"/>
    <x v="2"/>
    <s v="web"/>
    <x v="571"/>
    <x v="3"/>
    <x v="0"/>
    <d v="2015-08-01T16:18:2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9"/>
    <x v="0"/>
    <d v="2015-03-15T10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9"/>
    <x v="2"/>
    <s v="web"/>
    <x v="573"/>
    <x v="4"/>
    <x v="3"/>
    <d v="2015-03-19T13:31:2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4"/>
    <x v="2"/>
    <s v="web"/>
    <x v="574"/>
    <x v="8"/>
    <x v="2"/>
    <d v="2015-03-16T08:11:5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4"/>
    <x v="2"/>
    <s v="web"/>
    <x v="575"/>
    <x v="5"/>
    <x v="0"/>
    <d v="2015-11-30T16:00:0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1"/>
    <x v="0"/>
    <d v="2015-02-15T12:30:0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"/>
    <x v="2"/>
    <s v="web"/>
    <x v="577"/>
    <x v="7"/>
    <x v="2"/>
    <d v="2015-04-16T10:10:3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7"/>
    <x v="2"/>
    <s v="web"/>
    <x v="578"/>
    <x v="10"/>
    <x v="0"/>
    <d v="2016-11-17T11:28:06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5"/>
    <x v="2"/>
    <s v="web"/>
    <x v="579"/>
    <x v="4"/>
    <x v="3"/>
    <d v="2015-07-08T06:44:5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10"/>
    <x v="2"/>
    <d v="2016-02-08T05:01:0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3"/>
    <x v="0"/>
    <d v="2015-07-22T05:02:1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2"/>
    <x v="0"/>
    <d v="2014-12-02T21:34:2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2"/>
    <x v="0"/>
    <d v="2015-04-06T07:15:4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2"/>
    <x v="2"/>
    <s v="web"/>
    <x v="584"/>
    <x v="2"/>
    <x v="0"/>
    <d v="2016-04-16T10:43:26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9"/>
    <x v="0"/>
    <d v="2015-05-03T17:40:3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4"/>
    <x v="2"/>
    <s v="web"/>
    <x v="586"/>
    <x v="1"/>
    <x v="0"/>
    <d v="2016-11-02T13:31:32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"/>
    <n v="7"/>
    <x v="2"/>
    <s v="web"/>
    <x v="587"/>
    <x v="7"/>
    <x v="0"/>
    <d v="2016-07-31T08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2"/>
    <x v="2"/>
    <s v="web"/>
    <x v="588"/>
    <x v="8"/>
    <x v="2"/>
    <d v="2014-12-04T16:03:01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  <x v="0"/>
    <d v="2015-03-08T07:16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9"/>
    <x v="2"/>
    <s v="web"/>
    <x v="590"/>
    <x v="1"/>
    <x v="2"/>
    <d v="2015-05-09T11:09:2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2"/>
    <x v="2"/>
    <s v="web"/>
    <x v="591"/>
    <x v="0"/>
    <x v="0"/>
    <d v="2014-12-26T12:35:39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1"/>
    <x v="2"/>
    <s v="web"/>
    <x v="592"/>
    <x v="4"/>
    <x v="3"/>
    <d v="2015-06-18T11:03:3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7"/>
    <x v="2"/>
    <s v="web"/>
    <x v="593"/>
    <x v="7"/>
    <x v="0"/>
    <d v="2014-08-14T07:20:2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2"/>
    <x v="2"/>
    <s v="web"/>
    <x v="594"/>
    <x v="7"/>
    <x v="2"/>
    <d v="2014-08-27T16:50:5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8"/>
    <x v="2"/>
    <s v="web"/>
    <x v="595"/>
    <x v="7"/>
    <x v="0"/>
    <d v="2015-08-23T00:35:0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2"/>
    <x v="2"/>
    <s v="web"/>
    <x v="596"/>
    <x v="9"/>
    <x v="2"/>
    <d v="2015-05-24T07:00:0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2"/>
    <x v="2"/>
    <s v="web"/>
    <x v="597"/>
    <x v="0"/>
    <x v="2"/>
    <d v="2015-11-22T12:48:5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7"/>
    <x v="2"/>
    <s v="web"/>
    <x v="598"/>
    <x v="4"/>
    <x v="3"/>
    <d v="2015-06-15T14:06:2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2"/>
    <x v="2"/>
    <s v="web"/>
    <x v="599"/>
    <x v="2"/>
    <x v="0"/>
    <d v="2015-11-28T17:49:0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"/>
    <x v="2"/>
    <s v="web"/>
    <x v="600"/>
    <x v="7"/>
    <x v="0"/>
    <d v="2015-04-22T11:56:2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6"/>
    <x v="2"/>
    <s v="web"/>
    <x v="601"/>
    <x v="4"/>
    <x v="3"/>
    <d v="2016-01-19T05:27:1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5"/>
    <x v="0"/>
    <d v="2016-09-01T16:45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13"/>
    <x v="2"/>
    <s v="web"/>
    <x v="603"/>
    <x v="3"/>
    <x v="3"/>
    <d v="2015-09-30T20:59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  <x v="3"/>
    <d v="2016-06-23T17:29:0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8"/>
    <x v="2"/>
    <s v="web"/>
    <x v="605"/>
    <x v="3"/>
    <x v="0"/>
    <d v="2015-09-24T18:55:5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"/>
    <x v="2"/>
    <s v="web"/>
    <x v="606"/>
    <x v="6"/>
    <x v="0"/>
    <d v="2017-02-25T01:01:4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9"/>
    <x v="0"/>
    <d v="2015-05-08T00:14:0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5"/>
    <x v="2"/>
    <s v="web"/>
    <x v="608"/>
    <x v="5"/>
    <x v="0"/>
    <d v="2015-12-09T11:26:4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1"/>
    <x v="2"/>
    <s v="web"/>
    <x v="609"/>
    <x v="9"/>
    <x v="0"/>
    <d v="2014-11-25T08:36:3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7"/>
    <x v="0"/>
    <d v="2014-08-25T09:12:1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4"/>
    <x v="0"/>
    <d v="2016-07-07T15:42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10"/>
    <x v="2"/>
    <d v="2016-07-01T10:35:3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21"/>
    <x v="2"/>
    <s v="web"/>
    <x v="613"/>
    <x v="10"/>
    <x v="0"/>
    <d v="2015-05-27T16:13:1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5"/>
    <x v="2"/>
    <d v="2015-05-14T15:44:0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10"/>
    <x v="0"/>
    <d v="2017-03-26T12:29:3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  <x v="1"/>
    <d v="2015-08-15T05:22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3"/>
    <x v="2"/>
    <s v="web"/>
    <x v="617"/>
    <x v="7"/>
    <x v="0"/>
    <d v="2016-03-14T15:00:0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4"/>
    <x v="0"/>
    <d v="2014-07-13T08:37:3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8"/>
    <x v="3"/>
    <d v="2016-05-14T07:18:2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1"/>
    <x v="2"/>
    <s v="web"/>
    <x v="620"/>
    <x v="3"/>
    <x v="3"/>
    <d v="2015-09-05T21:1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3"/>
    <x v="2"/>
    <s v="web"/>
    <x v="621"/>
    <x v="0"/>
    <x v="2"/>
    <d v="2016-05-28T10:32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9"/>
    <x v="2"/>
    <s v="web"/>
    <x v="622"/>
    <x v="0"/>
    <x v="2"/>
    <d v="2015-11-25T08:49:2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"/>
    <x v="0"/>
    <d v="2016-06-17T15:00:0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"/>
    <x v="0"/>
    <d v="2015-02-26T14:17:0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2"/>
    <x v="1"/>
    <d v="2015-04-11T18:12:4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39"/>
    <x v="2"/>
    <s v="web"/>
    <x v="626"/>
    <x v="3"/>
    <x v="0"/>
    <d v="2015-06-06T02:47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1"/>
    <x v="2"/>
    <s v="web"/>
    <x v="627"/>
    <x v="1"/>
    <x v="2"/>
    <d v="2017-02-25T15:04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0"/>
    <x v="3"/>
    <d v="2017-03-25T05:14:2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3"/>
    <x v="2"/>
    <s v="web"/>
    <x v="629"/>
    <x v="6"/>
    <x v="2"/>
    <d v="2014-10-13T05:59:5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"/>
    <x v="2"/>
    <s v="web"/>
    <x v="630"/>
    <x v="10"/>
    <x v="0"/>
    <d v="2016-11-24T15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9"/>
    <x v="2"/>
    <s v="web"/>
    <x v="631"/>
    <x v="6"/>
    <x v="2"/>
    <d v="2015-08-13T05:40:48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9"/>
    <x v="0"/>
    <d v="2015-08-19T07:37:5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25"/>
    <x v="2"/>
    <s v="web"/>
    <x v="633"/>
    <x v="5"/>
    <x v="2"/>
    <d v="2015-05-31T07:24:3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1"/>
    <x v="0"/>
    <d v="2014-10-28T17:00:0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1"/>
    <x v="2"/>
    <s v="web"/>
    <x v="635"/>
    <x v="7"/>
    <x v="0"/>
    <d v="2016-08-11T16:37:5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1"/>
    <x v="2"/>
    <s v="web"/>
    <x v="636"/>
    <x v="5"/>
    <x v="0"/>
    <d v="2014-08-11T12:27:4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  <x v="1"/>
    <d v="2016-03-17T09:25:4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6"/>
    <x v="2"/>
    <s v="web"/>
    <x v="638"/>
    <x v="1"/>
    <x v="1"/>
    <d v="2014-10-14T08:38:2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10"/>
    <x v="3"/>
    <d v="2014-09-16T13:53:3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2"/>
    <x v="2"/>
    <s v="wearables"/>
    <x v="640"/>
    <x v="4"/>
    <x v="2"/>
    <d v="2014-12-18T17:53:0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315"/>
    <x v="2"/>
    <s v="wearables"/>
    <x v="641"/>
    <x v="3"/>
    <x v="0"/>
    <d v="2014-12-12T16:25:1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2174"/>
    <x v="2"/>
    <s v="wearables"/>
    <x v="642"/>
    <x v="3"/>
    <x v="0"/>
    <d v="2016-12-01T09:34:1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52"/>
    <x v="2"/>
    <s v="wearables"/>
    <x v="643"/>
    <x v="6"/>
    <x v="0"/>
    <d v="2015-08-20T06:50:4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1021"/>
    <x v="2"/>
    <s v="wearables"/>
    <x v="644"/>
    <x v="8"/>
    <x v="3"/>
    <d v="2015-07-08T14:58:3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7"/>
    <x v="2"/>
    <s v="wearables"/>
    <x v="645"/>
    <x v="3"/>
    <x v="2"/>
    <d v="2015-03-12T13:58:3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27"/>
    <x v="2"/>
    <s v="wearables"/>
    <x v="646"/>
    <x v="3"/>
    <x v="3"/>
    <d v="2016-04-17T10:18:3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7"/>
    <x v="2"/>
    <s v="wearables"/>
    <x v="647"/>
    <x v="2"/>
    <x v="2"/>
    <d v="2015-12-23T12:17:5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27"/>
    <x v="2"/>
    <s v="wearables"/>
    <x v="648"/>
    <x v="8"/>
    <x v="3"/>
    <d v="2015-07-26T10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82"/>
    <x v="2"/>
    <s v="wearables"/>
    <x v="649"/>
    <x v="10"/>
    <x v="3"/>
    <d v="2015-08-23T06:14:55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48"/>
    <x v="2"/>
    <s v="wearables"/>
    <x v="650"/>
    <x v="9"/>
    <x v="3"/>
    <d v="2014-11-09T10:47:5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105"/>
    <x v="2"/>
    <s v="wearables"/>
    <x v="651"/>
    <x v="4"/>
    <x v="3"/>
    <d v="2016-10-23T07:29:1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28"/>
    <x v="2"/>
    <s v="wearables"/>
    <x v="652"/>
    <x v="4"/>
    <x v="2"/>
    <d v="2015-01-16T02:30:4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1107"/>
    <x v="2"/>
    <s v="wearables"/>
    <x v="653"/>
    <x v="3"/>
    <x v="0"/>
    <d v="2015-07-18T12:14:1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1013"/>
    <x v="2"/>
    <s v="wearables"/>
    <x v="654"/>
    <x v="0"/>
    <x v="0"/>
    <d v="2015-04-13T07:59:3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274"/>
    <x v="2"/>
    <s v="wearables"/>
    <x v="655"/>
    <x v="2"/>
    <x v="0"/>
    <d v="2017-01-13T09:04:2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87"/>
    <x v="2"/>
    <s v="wearables"/>
    <x v="656"/>
    <x v="2"/>
    <x v="2"/>
    <d v="2014-08-17T11:58:1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99"/>
    <x v="2"/>
    <s v="wearables"/>
    <x v="657"/>
    <x v="4"/>
    <x v="0"/>
    <d v="2016-10-29T00:57:4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276"/>
    <x v="2"/>
    <s v="wearables"/>
    <x v="658"/>
    <x v="0"/>
    <x v="0"/>
    <d v="2015-05-11T11:57:0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21"/>
    <x v="2"/>
    <s v="wearables"/>
    <x v="659"/>
    <x v="3"/>
    <x v="0"/>
    <d v="2016-07-06T07:00:5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18"/>
    <x v="2"/>
    <s v="wearables"/>
    <x v="660"/>
    <x v="9"/>
    <x v="3"/>
    <d v="2016-06-19T00:10:0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9"/>
    <x v="2"/>
    <s v="wearables"/>
    <x v="661"/>
    <x v="8"/>
    <x v="2"/>
    <d v="2015-01-13T20:00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4"/>
    <x v="2"/>
    <s v="wearables"/>
    <x v="662"/>
    <x v="11"/>
    <x v="3"/>
    <d v="2014-12-31T20:59:0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7"/>
    <x v="2"/>
    <s v="wearables"/>
    <x v="663"/>
    <x v="0"/>
    <x v="0"/>
    <d v="2014-09-01T12:10:17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29"/>
    <x v="2"/>
    <s v="wearables"/>
    <x v="664"/>
    <x v="7"/>
    <x v="0"/>
    <d v="2014-08-11T18:47:0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2"/>
    <x v="2"/>
    <s v="wearables"/>
    <x v="665"/>
    <x v="4"/>
    <x v="2"/>
    <d v="2014-12-31T22:59:0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4"/>
    <x v="2"/>
    <s v="wearables"/>
    <x v="666"/>
    <x v="3"/>
    <x v="3"/>
    <d v="2015-02-07T10:26:2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28"/>
    <x v="2"/>
    <s v="wearables"/>
    <x v="667"/>
    <x v="8"/>
    <x v="2"/>
    <d v="2016-06-28T01:41:3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5"/>
    <x v="2"/>
    <s v="wearables"/>
    <x v="668"/>
    <x v="7"/>
    <x v="0"/>
    <d v="2016-05-21T01:02:18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28"/>
    <x v="2"/>
    <s v="wearables"/>
    <x v="669"/>
    <x v="0"/>
    <x v="2"/>
    <d v="2016-09-03T08:41:4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310"/>
    <x v="2"/>
    <s v="wearables"/>
    <x v="670"/>
    <x v="5"/>
    <x v="2"/>
    <d v="2014-09-17T04:02: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15"/>
    <x v="2"/>
    <s v="wearables"/>
    <x v="671"/>
    <x v="11"/>
    <x v="3"/>
    <d v="2016-10-26T11:20:0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215"/>
    <x v="2"/>
    <s v="wearables"/>
    <x v="672"/>
    <x v="4"/>
    <x v="3"/>
    <d v="2017-03-14T09:22:0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3"/>
    <x v="2"/>
    <s v="wearables"/>
    <x v="673"/>
    <x v="3"/>
    <x v="3"/>
    <d v="2016-10-31T13:36:0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2"/>
    <x v="2"/>
    <s v="wearables"/>
    <x v="674"/>
    <x v="0"/>
    <x v="3"/>
    <d v="2014-07-24T19:00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26"/>
    <x v="2"/>
    <s v="wearables"/>
    <x v="675"/>
    <x v="11"/>
    <x v="3"/>
    <d v="2015-01-12T12:47:52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24"/>
    <x v="2"/>
    <s v="wearables"/>
    <x v="676"/>
    <x v="1"/>
    <x v="0"/>
    <d v="2015-08-03T08:09:30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96"/>
    <x v="2"/>
    <s v="wearables"/>
    <x v="677"/>
    <x v="5"/>
    <x v="2"/>
    <d v="2017-02-05T10:00:5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17"/>
    <x v="2"/>
    <s v="wearables"/>
    <x v="678"/>
    <x v="6"/>
    <x v="2"/>
    <d v="2015-10-14T18:30:53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2"/>
    <s v="wearables"/>
    <x v="679"/>
    <x v="3"/>
    <x v="2"/>
    <d v="2016-12-07T20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29"/>
    <x v="2"/>
    <s v="wearables"/>
    <x v="680"/>
    <x v="10"/>
    <x v="3"/>
    <d v="2016-09-08T22:0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8"/>
    <x v="2"/>
    <d v="2015-06-30T16:40:46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4"/>
    <x v="2"/>
    <s v="wearables"/>
    <x v="682"/>
    <x v="2"/>
    <x v="1"/>
    <d v="2016-12-22T01:01:03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3"/>
    <x v="2"/>
    <s v="wearables"/>
    <x v="683"/>
    <x v="8"/>
    <x v="2"/>
    <d v="2015-04-30T11:23:47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35"/>
    <x v="2"/>
    <s v="wearables"/>
    <x v="684"/>
    <x v="0"/>
    <x v="3"/>
    <d v="2017-02-01T07:55:5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10"/>
    <x v="2"/>
    <s v="wearables"/>
    <x v="685"/>
    <x v="4"/>
    <x v="3"/>
    <d v="2014-10-31T04:30:20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3"/>
    <x v="0"/>
    <d v="2014-07-25T14:15:0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6"/>
    <x v="2"/>
    <s v="wearables"/>
    <x v="687"/>
    <x v="11"/>
    <x v="2"/>
    <d v="2016-02-03T04:33:0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36"/>
    <x v="2"/>
    <s v="wearables"/>
    <x v="688"/>
    <x v="8"/>
    <x v="0"/>
    <d v="2014-09-17T18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36"/>
    <x v="2"/>
    <s v="wearables"/>
    <x v="689"/>
    <x v="4"/>
    <x v="2"/>
    <d v="2013-11-22T08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34"/>
    <x v="2"/>
    <s v="wearables"/>
    <x v="690"/>
    <x v="3"/>
    <x v="2"/>
    <d v="2017-01-10T08:31:2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10"/>
    <x v="2"/>
    <s v="wearables"/>
    <x v="691"/>
    <x v="0"/>
    <x v="0"/>
    <d v="2014-07-23T07:54:4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201"/>
    <x v="2"/>
    <s v="wearables"/>
    <x v="692"/>
    <x v="4"/>
    <x v="2"/>
    <d v="2016-11-24T10:26:27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296"/>
    <x v="2"/>
    <s v="wearables"/>
    <x v="693"/>
    <x v="7"/>
    <x v="0"/>
    <d v="2017-01-31T15:32:0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7"/>
    <x v="2"/>
    <s v="wearables"/>
    <x v="694"/>
    <x v="1"/>
    <x v="1"/>
    <d v="2017-02-19T20:37:4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7"/>
    <x v="2"/>
    <s v="wearables"/>
    <x v="695"/>
    <x v="9"/>
    <x v="3"/>
    <d v="2017-01-21T03:47:5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0"/>
    <x v="3"/>
    <d v="2016-12-14T10:3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114"/>
    <x v="2"/>
    <s v="wearables"/>
    <x v="697"/>
    <x v="1"/>
    <x v="2"/>
    <d v="2017-01-01T07:55:2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29"/>
    <x v="2"/>
    <s v="wearables"/>
    <x v="698"/>
    <x v="10"/>
    <x v="3"/>
    <d v="2014-09-13T05:56:4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890"/>
    <x v="2"/>
    <s v="wearables"/>
    <x v="699"/>
    <x v="9"/>
    <x v="4"/>
    <d v="2014-12-04T16:59:1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31"/>
    <x v="2"/>
    <s v="wearables"/>
    <x v="700"/>
    <x v="11"/>
    <x v="2"/>
    <d v="2014-08-19T16:44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1"/>
    <x v="2"/>
    <s v="wearables"/>
    <x v="701"/>
    <x v="0"/>
    <x v="3"/>
    <d v="2016-12-14T04:01:0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37"/>
    <x v="2"/>
    <s v="wearables"/>
    <x v="702"/>
    <x v="9"/>
    <x v="2"/>
    <d v="2016-02-14T08:20:3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7"/>
    <x v="2"/>
    <s v="wearables"/>
    <x v="703"/>
    <x v="11"/>
    <x v="2"/>
    <d v="2016-06-05T04:42:1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4"/>
    <x v="2"/>
    <s v="wearables"/>
    <x v="704"/>
    <x v="11"/>
    <x v="2"/>
    <d v="2017-02-28T10:54:4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5"/>
    <x v="2"/>
    <s v="wearables"/>
    <x v="705"/>
    <x v="11"/>
    <x v="2"/>
    <d v="2015-11-04T19:10:4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4"/>
    <x v="2"/>
    <d v="2014-11-30T16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456"/>
    <x v="2"/>
    <s v="wearables"/>
    <x v="707"/>
    <x v="4"/>
    <x v="2"/>
    <d v="2014-09-05T12:30:0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369"/>
    <x v="2"/>
    <s v="wearables"/>
    <x v="708"/>
    <x v="3"/>
    <x v="3"/>
    <d v="2017-02-17T21:59:0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2"/>
    <x v="2"/>
    <s v="wearables"/>
    <x v="709"/>
    <x v="4"/>
    <x v="3"/>
    <d v="2016-02-22T16:57:56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  <x v="3"/>
    <d v="2012-01-29T07:34:51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338"/>
    <x v="2"/>
    <s v="wearables"/>
    <x v="711"/>
    <x v="4"/>
    <x v="2"/>
    <d v="2014-08-01T05:43:2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4"/>
    <x v="2"/>
    <s v="wearables"/>
    <x v="712"/>
    <x v="1"/>
    <x v="2"/>
    <d v="2012-04-08T10:19:3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"/>
    <x v="2"/>
    <s v="wearables"/>
    <x v="713"/>
    <x v="5"/>
    <x v="2"/>
    <d v="2015-07-29T19:59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28"/>
    <x v="2"/>
    <s v="wearables"/>
    <x v="714"/>
    <x v="11"/>
    <x v="2"/>
    <d v="2011-06-30T07:19:23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2"/>
    <x v="2"/>
    <s v="wearables"/>
    <x v="715"/>
    <x v="8"/>
    <x v="0"/>
    <d v="2015-12-13T07:01:5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16"/>
    <x v="2"/>
    <s v="wearables"/>
    <x v="716"/>
    <x v="9"/>
    <x v="3"/>
    <d v="2013-04-11T17:01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4"/>
    <x v="2"/>
    <s v="wearables"/>
    <x v="717"/>
    <x v="10"/>
    <x v="3"/>
    <d v="2013-01-14T13:2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4"/>
    <x v="2"/>
    <s v="wearables"/>
    <x v="718"/>
    <x v="1"/>
    <x v="1"/>
    <d v="2011-08-21T12:05:5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0"/>
    <x v="2"/>
    <s v="wearables"/>
    <x v="719"/>
    <x v="2"/>
    <x v="2"/>
    <d v="2012-09-18T20:27:4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41"/>
    <x v="3"/>
    <s v="nonfiction"/>
    <x v="720"/>
    <x v="1"/>
    <x v="5"/>
    <d v="2011-12-07T09:53:1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119"/>
    <x v="3"/>
    <s v="nonfiction"/>
    <x v="721"/>
    <x v="0"/>
    <x v="3"/>
    <d v="2012-01-21T22:00:0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153"/>
    <x v="3"/>
    <s v="nonfiction"/>
    <x v="722"/>
    <x v="7"/>
    <x v="5"/>
    <d v="2013-09-29T02:11:0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100"/>
    <x v="3"/>
    <s v="nonfiction"/>
    <x v="723"/>
    <x v="0"/>
    <x v="0"/>
    <d v="2013-12-20T02:04:52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05"/>
    <n v="143"/>
    <x v="3"/>
    <s v="nonfiction"/>
    <x v="724"/>
    <x v="5"/>
    <x v="6"/>
    <d v="2015-05-08T21:00:0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0"/>
    <x v="3"/>
    <s v="nonfiction"/>
    <x v="725"/>
    <x v="4"/>
    <x v="0"/>
    <d v="2014-12-03T16:3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35"/>
    <x v="3"/>
    <s v="nonfiction"/>
    <x v="726"/>
    <x v="7"/>
    <x v="4"/>
    <d v="2013-11-20T20:59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149"/>
    <x v="3"/>
    <s v="nonfiction"/>
    <x v="727"/>
    <x v="11"/>
    <x v="5"/>
    <d v="2014-02-14T12:0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130"/>
    <x v="3"/>
    <s v="nonfiction"/>
    <x v="728"/>
    <x v="3"/>
    <x v="6"/>
    <d v="2014-11-30T20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120"/>
    <x v="3"/>
    <s v="nonfiction"/>
    <x v="729"/>
    <x v="3"/>
    <x v="5"/>
    <d v="2014-08-11T04:03:4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265"/>
    <x v="3"/>
    <s v="nonfiction"/>
    <x v="730"/>
    <x v="4"/>
    <x v="6"/>
    <d v="2015-06-20T19:31:2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71"/>
    <x v="3"/>
    <s v="nonfiction"/>
    <x v="731"/>
    <x v="11"/>
    <x v="6"/>
    <d v="2013-06-11T07:33:2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13"/>
    <x v="3"/>
    <s v="nonfiction"/>
    <x v="732"/>
    <x v="3"/>
    <x v="4"/>
    <d v="2014-03-21T13:01:5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69"/>
    <x v="3"/>
    <s v="nonfiction"/>
    <x v="733"/>
    <x v="4"/>
    <x v="4"/>
    <d v="2012-04-16T13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57"/>
    <x v="3"/>
    <s v="nonfiction"/>
    <x v="734"/>
    <x v="6"/>
    <x v="0"/>
    <d v="2012-12-13T14:58:23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29"/>
    <x v="3"/>
    <s v="nonfiction"/>
    <x v="735"/>
    <x v="4"/>
    <x v="3"/>
    <d v="2013-05-03T05:44:0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8"/>
    <x v="3"/>
    <s v="nonfiction"/>
    <x v="736"/>
    <x v="4"/>
    <x v="4"/>
    <d v="2012-09-22T19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108"/>
    <x v="3"/>
    <s v="nonfiction"/>
    <x v="737"/>
    <x v="1"/>
    <x v="3"/>
    <d v="2015-01-15T02:54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41"/>
    <x v="3"/>
    <s v="nonfiction"/>
    <x v="738"/>
    <x v="9"/>
    <x v="3"/>
    <d v="2014-08-10T12:19: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139"/>
    <x v="3"/>
    <s v="nonfiction"/>
    <x v="739"/>
    <x v="3"/>
    <x v="3"/>
    <d v="2017-01-28T14:35:3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9"/>
    <x v="3"/>
    <s v="nonfiction"/>
    <x v="740"/>
    <x v="0"/>
    <x v="0"/>
    <d v="2013-02-24T13:04:3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94"/>
    <x v="3"/>
    <s v="nonfiction"/>
    <x v="741"/>
    <x v="5"/>
    <x v="4"/>
    <d v="2011-08-04T07:07:5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23"/>
    <x v="3"/>
    <s v="nonfiction"/>
    <x v="742"/>
    <x v="2"/>
    <x v="3"/>
    <d v="2016-10-16T03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15"/>
    <x v="3"/>
    <s v="nonfiction"/>
    <x v="743"/>
    <x v="7"/>
    <x v="5"/>
    <d v="2015-02-14T06:09:5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62"/>
    <x v="3"/>
    <s v="nonfiction"/>
    <x v="744"/>
    <x v="4"/>
    <x v="5"/>
    <d v="2013-01-05T09:58:4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74"/>
    <x v="3"/>
    <s v="nonfiction"/>
    <x v="745"/>
    <x v="6"/>
    <x v="4"/>
    <d v="2013-05-19T16:41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97"/>
    <x v="3"/>
    <s v="nonfiction"/>
    <x v="746"/>
    <x v="8"/>
    <x v="5"/>
    <d v="2011-04-18T09:24:1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55"/>
    <x v="3"/>
    <s v="nonfiction"/>
    <x v="747"/>
    <x v="11"/>
    <x v="3"/>
    <d v="2012-12-05T17:18:3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4"/>
    <x v="3"/>
    <s v="nonfiction"/>
    <x v="748"/>
    <x v="3"/>
    <x v="3"/>
    <d v="2010-10-08T12:04:2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110"/>
    <x v="3"/>
    <s v="nonfiction"/>
    <x v="749"/>
    <x v="11"/>
    <x v="2"/>
    <d v="2014-07-08T23:55:3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59"/>
    <x v="3"/>
    <s v="nonfiction"/>
    <x v="750"/>
    <x v="1"/>
    <x v="4"/>
    <d v="2016-11-26T11:20:1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62"/>
    <x v="3"/>
    <s v="nonfiction"/>
    <x v="751"/>
    <x v="0"/>
    <x v="6"/>
    <d v="2014-02-02T10:02:0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105"/>
    <x v="3"/>
    <s v="nonfiction"/>
    <x v="752"/>
    <x v="8"/>
    <x v="2"/>
    <d v="2016-12-03T22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26"/>
    <x v="3"/>
    <s v="nonfiction"/>
    <x v="753"/>
    <x v="1"/>
    <x v="0"/>
    <d v="2013-08-15T02:43:2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9"/>
    <x v="3"/>
    <s v="nonfiction"/>
    <x v="754"/>
    <x v="11"/>
    <x v="5"/>
    <d v="2015-09-09T20:09:2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68"/>
    <x v="3"/>
    <s v="nonfiction"/>
    <x v="755"/>
    <x v="6"/>
    <x v="4"/>
    <d v="2014-10-19T05:01:2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22"/>
    <x v="3"/>
    <s v="nonfiction"/>
    <x v="756"/>
    <x v="2"/>
    <x v="6"/>
    <d v="2015-02-16T10:48: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18"/>
    <x v="3"/>
    <s v="nonfiction"/>
    <x v="757"/>
    <x v="4"/>
    <x v="5"/>
    <d v="2015-05-20T19:26:5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9"/>
    <x v="3"/>
    <s v="nonfiction"/>
    <x v="758"/>
    <x v="8"/>
    <x v="7"/>
    <d v="2013-12-15T20:58:1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99"/>
    <x v="3"/>
    <s v="nonfiction"/>
    <x v="759"/>
    <x v="5"/>
    <x v="3"/>
    <d v="2013-12-26T15:54:5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9"/>
    <x v="2"/>
    <d v="2013-02-24T15:59:2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6"/>
    <x v="3"/>
    <s v="fiction"/>
    <x v="761"/>
    <x v="1"/>
    <x v="3"/>
    <d v="2016-01-30T11:46:4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4"/>
    <x v="2"/>
    <d v="2009-10-31T19:59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1"/>
    <x v="3"/>
    <s v="fiction"/>
    <x v="763"/>
    <x v="3"/>
    <x v="4"/>
    <d v="2015-05-10T15:01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10"/>
    <x v="0"/>
    <d v="2014-02-23T10:43:38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44"/>
    <x v="3"/>
    <s v="fiction"/>
    <x v="765"/>
    <x v="8"/>
    <x v="3"/>
    <d v="2011-12-15T17:26: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1"/>
    <x v="0"/>
    <d v="2015-10-10T21:00:0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4"/>
    <n v="3"/>
    <x v="3"/>
    <s v="fiction"/>
    <x v="767"/>
    <x v="6"/>
    <x v="0"/>
    <d v="2013-07-31T15:32:5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  <x v="4"/>
    <d v="2014-04-30T08:51:2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52"/>
    <x v="3"/>
    <s v="fiction"/>
    <x v="769"/>
    <x v="4"/>
    <x v="4"/>
    <d v="2010-10-14T20:00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1"/>
    <x v="4"/>
    <d v="2011-05-03T08:10:25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"/>
    <x v="3"/>
    <s v="fiction"/>
    <x v="771"/>
    <x v="11"/>
    <x v="0"/>
    <d v="2013-06-07T16:01:1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1"/>
    <x v="3"/>
    <s v="fiction"/>
    <x v="772"/>
    <x v="8"/>
    <x v="8"/>
    <d v="2012-08-25T10:11:4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2"/>
    <x v="3"/>
    <s v="fiction"/>
    <x v="773"/>
    <x v="6"/>
    <x v="0"/>
    <d v="2012-04-27T14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9"/>
    <x v="3"/>
    <s v="fiction"/>
    <x v="774"/>
    <x v="1"/>
    <x v="3"/>
    <d v="2014-03-16T18:35:19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5"/>
    <x v="3"/>
    <s v="fiction"/>
    <x v="775"/>
    <x v="4"/>
    <x v="6"/>
    <d v="2013-02-28T06:15:1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57"/>
    <x v="3"/>
    <s v="fiction"/>
    <x v="776"/>
    <x v="8"/>
    <x v="0"/>
    <d v="2012-05-11T07:47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3"/>
    <x v="3"/>
    <s v="fiction"/>
    <x v="777"/>
    <x v="3"/>
    <x v="4"/>
    <d v="2013-11-01T07:03:46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1"/>
    <x v="3"/>
    <s v="fiction"/>
    <x v="778"/>
    <x v="7"/>
    <x v="3"/>
    <d v="2012-07-06T19:59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"/>
    <x v="3"/>
    <s v="fiction"/>
    <x v="779"/>
    <x v="8"/>
    <x v="7"/>
    <d v="2013-01-20T23:59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27"/>
    <x v="4"/>
    <s v="rock"/>
    <x v="780"/>
    <x v="6"/>
    <x v="6"/>
    <d v="2013-01-31T17:08:5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25"/>
    <x v="4"/>
    <s v="rock"/>
    <x v="781"/>
    <x v="5"/>
    <x v="4"/>
    <d v="2013-11-12T21:59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14"/>
    <x v="4"/>
    <s v="rock"/>
    <x v="782"/>
    <x v="3"/>
    <x v="5"/>
    <d v="2013-11-07T13:58:0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35"/>
    <x v="4"/>
    <s v="rock"/>
    <x v="783"/>
    <x v="7"/>
    <x v="5"/>
    <d v="2013-07-02T20:59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"/>
    <x v="4"/>
    <s v="rock"/>
    <x v="784"/>
    <x v="2"/>
    <x v="3"/>
    <d v="2011-09-05T09:06: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29"/>
    <x v="4"/>
    <s v="rock"/>
    <x v="785"/>
    <x v="1"/>
    <x v="4"/>
    <d v="2012-04-06T20:59:0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44"/>
    <x v="4"/>
    <s v="rock"/>
    <x v="786"/>
    <x v="7"/>
    <x v="5"/>
    <d v="2013-09-15T13:1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17"/>
    <x v="4"/>
    <s v="rock"/>
    <x v="787"/>
    <x v="9"/>
    <x v="4"/>
    <d v="2012-04-28T20:00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34"/>
    <x v="4"/>
    <s v="rock"/>
    <x v="788"/>
    <x v="5"/>
    <x v="5"/>
    <d v="2014-09-30T06:09:47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4"/>
    <x v="4"/>
    <s v="rock"/>
    <x v="789"/>
    <x v="1"/>
    <x v="4"/>
    <d v="2012-04-27T08:00:4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156"/>
    <x v="4"/>
    <s v="rock"/>
    <x v="790"/>
    <x v="1"/>
    <x v="4"/>
    <d v="2014-09-11T02:24:1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128"/>
    <x v="4"/>
    <s v="rock"/>
    <x v="791"/>
    <x v="9"/>
    <x v="4"/>
    <d v="2011-07-01T11:05:2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60"/>
    <x v="4"/>
    <s v="rock"/>
    <x v="792"/>
    <x v="9"/>
    <x v="4"/>
    <d v="2012-09-16T20:05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32"/>
    <x v="4"/>
    <s v="rock"/>
    <x v="793"/>
    <x v="0"/>
    <x v="4"/>
    <d v="2011-05-28T17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53"/>
    <x v="4"/>
    <s v="rock"/>
    <x v="794"/>
    <x v="3"/>
    <x v="6"/>
    <d v="2011-07-22T19:59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184"/>
    <x v="4"/>
    <s v="rock"/>
    <x v="795"/>
    <x v="2"/>
    <x v="5"/>
    <d v="2011-07-16T15:00:00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90"/>
    <x v="4"/>
    <s v="rock"/>
    <x v="796"/>
    <x v="10"/>
    <x v="4"/>
    <d v="2011-09-07T08:35:39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71"/>
    <x v="4"/>
    <s v="rock"/>
    <x v="797"/>
    <x v="7"/>
    <x v="5"/>
    <d v="2017-02-28T18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87"/>
    <x v="4"/>
    <s v="rock"/>
    <x v="798"/>
    <x v="10"/>
    <x v="3"/>
    <d v="2014-12-21T20:59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28"/>
    <x v="4"/>
    <s v="rock"/>
    <x v="799"/>
    <x v="7"/>
    <x v="5"/>
    <d v="2014-01-19T12:00:3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56"/>
    <x v="4"/>
    <s v="rock"/>
    <x v="800"/>
    <x v="10"/>
    <x v="3"/>
    <d v="2012-08-31T17:21:0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51"/>
    <x v="4"/>
    <s v="rock"/>
    <x v="801"/>
    <x v="0"/>
    <x v="6"/>
    <d v="2013-07-10T08:5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75"/>
    <x v="4"/>
    <s v="rock"/>
    <x v="802"/>
    <x v="10"/>
    <x v="5"/>
    <d v="2013-03-01T05:5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38"/>
    <x v="4"/>
    <s v="rock"/>
    <x v="803"/>
    <x v="5"/>
    <x v="6"/>
    <d v="2012-07-20T15:02:4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18"/>
    <x v="4"/>
    <s v="rock"/>
    <x v="804"/>
    <x v="3"/>
    <x v="6"/>
    <d v="2011-05-31T10:04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4"/>
    <x v="4"/>
    <s v="rock"/>
    <x v="805"/>
    <x v="5"/>
    <x v="6"/>
    <d v="2014-11-01T14:01:4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71"/>
    <x v="4"/>
    <s v="rock"/>
    <x v="806"/>
    <x v="10"/>
    <x v="6"/>
    <d v="2013-04-08T22:3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57"/>
    <x v="4"/>
    <s v="rock"/>
    <x v="807"/>
    <x v="1"/>
    <x v="1"/>
    <d v="2012-03-10T20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43"/>
    <x v="4"/>
    <s v="rock"/>
    <x v="808"/>
    <x v="4"/>
    <x v="3"/>
    <d v="2012-08-07T09:01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52"/>
    <x v="4"/>
    <s v="rock"/>
    <x v="809"/>
    <x v="11"/>
    <x v="4"/>
    <d v="2013-12-20T20:44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27"/>
    <x v="4"/>
    <s v="rock"/>
    <x v="810"/>
    <x v="10"/>
    <x v="5"/>
    <d v="2014-06-08T21:00:0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12"/>
    <x v="4"/>
    <s v="rock"/>
    <x v="811"/>
    <x v="0"/>
    <x v="4"/>
    <d v="2015-05-03T20:01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33"/>
    <x v="4"/>
    <s v="rock"/>
    <x v="812"/>
    <x v="1"/>
    <x v="4"/>
    <d v="2012-10-05T14:44:1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96"/>
    <x v="4"/>
    <s v="rock"/>
    <x v="813"/>
    <x v="0"/>
    <x v="5"/>
    <d v="2015-03-22T14:20:5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28"/>
    <x v="4"/>
    <s v="rock"/>
    <x v="814"/>
    <x v="5"/>
    <x v="6"/>
    <d v="2010-04-17T22:59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43"/>
    <x v="4"/>
    <s v="rock"/>
    <x v="815"/>
    <x v="9"/>
    <x v="3"/>
    <d v="2012-10-28T23:21:2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205"/>
    <x v="4"/>
    <s v="rock"/>
    <x v="816"/>
    <x v="7"/>
    <x v="4"/>
    <d v="2012-03-25T15:55:3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23"/>
    <x v="4"/>
    <s v="rock"/>
    <x v="817"/>
    <x v="1"/>
    <x v="5"/>
    <d v="2012-02-14T11:4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19"/>
    <x v="4"/>
    <s v="rock"/>
    <x v="818"/>
    <x v="3"/>
    <x v="5"/>
    <d v="2012-06-25T08:24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14"/>
    <x v="4"/>
    <s v="rock"/>
    <x v="819"/>
    <x v="11"/>
    <x v="4"/>
    <d v="2016-07-13T11:1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38"/>
    <x v="4"/>
    <s v="rock"/>
    <x v="820"/>
    <x v="5"/>
    <x v="3"/>
    <d v="2013-03-22T03:37:0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78"/>
    <x v="4"/>
    <s v="rock"/>
    <x v="821"/>
    <x v="7"/>
    <x v="0"/>
    <d v="2012-04-27T07:31:3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69"/>
    <x v="4"/>
    <s v="rock"/>
    <x v="822"/>
    <x v="8"/>
    <x v="5"/>
    <d v="2012-01-21T00:13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33"/>
    <x v="4"/>
    <s v="rock"/>
    <x v="823"/>
    <x v="2"/>
    <x v="0"/>
    <d v="2014-04-19T13:04:3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54"/>
    <x v="4"/>
    <s v="rock"/>
    <x v="824"/>
    <x v="7"/>
    <x v="7"/>
    <d v="2013-06-30T19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99"/>
    <x v="4"/>
    <s v="rock"/>
    <x v="825"/>
    <x v="9"/>
    <x v="5"/>
    <d v="2012-05-18T19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49"/>
    <x v="4"/>
    <s v="rock"/>
    <x v="826"/>
    <x v="7"/>
    <x v="5"/>
    <d v="2013-10-06T17:21:5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11"/>
    <x v="4"/>
    <s v="rock"/>
    <x v="827"/>
    <x v="1"/>
    <x v="5"/>
    <d v="2014-05-01T15:57:4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8"/>
    <x v="4"/>
    <s v="rock"/>
    <x v="828"/>
    <x v="0"/>
    <x v="5"/>
    <d v="2012-01-17T13:33:0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16"/>
    <x v="4"/>
    <s v="rock"/>
    <x v="829"/>
    <x v="5"/>
    <x v="2"/>
    <d v="2012-09-22T10:19: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32"/>
    <x v="4"/>
    <s v="rock"/>
    <x v="830"/>
    <x v="2"/>
    <x v="4"/>
    <d v="2016-09-23T21:26:27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20"/>
    <x v="4"/>
    <s v="rock"/>
    <x v="831"/>
    <x v="7"/>
    <x v="5"/>
    <d v="2014-11-10T13:07:4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154"/>
    <x v="4"/>
    <s v="rock"/>
    <x v="832"/>
    <x v="4"/>
    <x v="6"/>
    <d v="2013-10-13T19:59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41"/>
    <x v="4"/>
    <s v="rock"/>
    <x v="833"/>
    <x v="7"/>
    <x v="3"/>
    <d v="2016-12-08T00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75"/>
    <x v="4"/>
    <s v="rock"/>
    <x v="834"/>
    <x v="5"/>
    <x v="4"/>
    <d v="2014-10-31T20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40"/>
    <x v="4"/>
    <s v="rock"/>
    <x v="835"/>
    <x v="6"/>
    <x v="5"/>
    <d v="2016-09-04T19:59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46"/>
    <x v="4"/>
    <s v="rock"/>
    <x v="836"/>
    <x v="8"/>
    <x v="4"/>
    <d v="2014-03-10T06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62"/>
    <x v="4"/>
    <s v="rock"/>
    <x v="837"/>
    <x v="6"/>
    <x v="3"/>
    <d v="2015-07-10T11:09: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61"/>
    <x v="4"/>
    <s v="rock"/>
    <x v="838"/>
    <x v="11"/>
    <x v="6"/>
    <d v="2015-04-14T11:00:33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96"/>
    <x v="4"/>
    <s v="rock"/>
    <x v="839"/>
    <x v="10"/>
    <x v="5"/>
    <d v="2015-03-15T18:34:2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190"/>
    <x v="4"/>
    <s v="metal"/>
    <x v="840"/>
    <x v="10"/>
    <x v="2"/>
    <d v="2016-04-24T20:59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94"/>
    <x v="4"/>
    <s v="metal"/>
    <x v="841"/>
    <x v="9"/>
    <x v="3"/>
    <d v="2016-07-31T11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39"/>
    <x v="4"/>
    <s v="metal"/>
    <x v="842"/>
    <x v="8"/>
    <x v="4"/>
    <d v="2016-10-24T13:00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127"/>
    <x v="4"/>
    <s v="metal"/>
    <x v="843"/>
    <x v="4"/>
    <x v="2"/>
    <d v="2015-02-16T11:58:2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159"/>
    <x v="4"/>
    <s v="metal"/>
    <x v="844"/>
    <x v="8"/>
    <x v="3"/>
    <d v="2016-12-27T21:05:4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177"/>
    <x v="4"/>
    <s v="metal"/>
    <x v="845"/>
    <x v="3"/>
    <x v="2"/>
    <d v="2016-07-23T19:00:17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47"/>
    <x v="4"/>
    <s v="metal"/>
    <x v="846"/>
    <x v="2"/>
    <x v="3"/>
    <d v="2016-10-25T11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"/>
    <x v="4"/>
    <s v="metal"/>
    <x v="847"/>
    <x v="0"/>
    <x v="0"/>
    <d v="2015-11-25T06:57:1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6"/>
    <x v="4"/>
    <s v="metal"/>
    <x v="848"/>
    <x v="7"/>
    <x v="0"/>
    <d v="2015-04-15T14:59:00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115"/>
    <x v="4"/>
    <s v="metal"/>
    <x v="849"/>
    <x v="2"/>
    <x v="0"/>
    <d v="2015-06-03T16:00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133"/>
    <x v="4"/>
    <s v="metal"/>
    <x v="850"/>
    <x v="7"/>
    <x v="2"/>
    <d v="2013-11-22T04:35:13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70"/>
    <x v="4"/>
    <s v="metal"/>
    <x v="851"/>
    <x v="0"/>
    <x v="2"/>
    <d v="2016-09-16T15:10:0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62"/>
    <x v="4"/>
    <s v="metal"/>
    <x v="852"/>
    <x v="9"/>
    <x v="2"/>
    <d v="2013-11-11T06:19:08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10"/>
    <x v="4"/>
    <s v="metal"/>
    <x v="853"/>
    <x v="1"/>
    <x v="0"/>
    <d v="2012-02-11T18:49:2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499"/>
    <x v="4"/>
    <s v="metal"/>
    <x v="854"/>
    <x v="4"/>
    <x v="2"/>
    <d v="2013-10-16T01:5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47"/>
    <x v="4"/>
    <s v="metal"/>
    <x v="855"/>
    <x v="0"/>
    <x v="2"/>
    <d v="2013-01-16T10:33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28"/>
    <x v="4"/>
    <s v="metal"/>
    <x v="856"/>
    <x v="10"/>
    <x v="2"/>
    <d v="2015-02-28T07:1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24"/>
    <x v="4"/>
    <s v="metal"/>
    <x v="857"/>
    <x v="9"/>
    <x v="0"/>
    <d v="2009-11-30T20:59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76"/>
    <x v="4"/>
    <s v="metal"/>
    <x v="858"/>
    <x v="7"/>
    <x v="0"/>
    <d v="2014-01-06T16:39: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98"/>
    <x v="4"/>
    <s v="metal"/>
    <x v="859"/>
    <x v="5"/>
    <x v="0"/>
    <d v="2013-04-08T11:17:3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48"/>
    <x v="4"/>
    <s v="jazz"/>
    <x v="860"/>
    <x v="9"/>
    <x v="4"/>
    <d v="2013-08-31T16:32:0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2"/>
    <x v="4"/>
    <s v="jazz"/>
    <x v="861"/>
    <x v="10"/>
    <x v="2"/>
    <d v="2013-11-29T06:28:1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"/>
    <x v="4"/>
    <s v="jazz"/>
    <x v="862"/>
    <x v="9"/>
    <x v="4"/>
    <d v="2011-03-10T11:48:47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5"/>
    <x v="4"/>
    <s v="jazz"/>
    <x v="863"/>
    <x v="1"/>
    <x v="5"/>
    <d v="2012-11-10T21:00:4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79"/>
    <x v="4"/>
    <s v="jazz"/>
    <x v="864"/>
    <x v="8"/>
    <x v="4"/>
    <d v="2013-05-04T06:00:3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"/>
    <x v="4"/>
    <s v="jazz"/>
    <x v="865"/>
    <x v="4"/>
    <x v="5"/>
    <d v="2015-09-21T09:22:11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11"/>
    <x v="4"/>
    <s v="jazz"/>
    <x v="866"/>
    <x v="1"/>
    <x v="0"/>
    <d v="2013-02-04T03:55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1"/>
    <x v="4"/>
    <s v="jazz"/>
    <x v="867"/>
    <x v="9"/>
    <x v="8"/>
    <d v="2013-12-19T10:56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1"/>
    <x v="4"/>
    <s v="jazz"/>
    <x v="868"/>
    <x v="11"/>
    <x v="4"/>
    <d v="2010-12-22T21:35:2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"/>
    <x v="4"/>
    <s v="jazz"/>
    <x v="869"/>
    <x v="7"/>
    <x v="4"/>
    <d v="2012-05-29T11:55:0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5"/>
    <x v="4"/>
    <s v="jazz"/>
    <x v="870"/>
    <x v="10"/>
    <x v="4"/>
    <d v="2012-10-29T23:42: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12"/>
    <x v="4"/>
    <s v="jazz"/>
    <x v="871"/>
    <x v="9"/>
    <x v="4"/>
    <d v="2012-01-13T22:01:2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2"/>
    <x v="4"/>
    <s v="jazz"/>
    <x v="872"/>
    <x v="1"/>
    <x v="6"/>
    <d v="2011-09-06T12:39:1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5"/>
    <x v="4"/>
    <s v="jazz"/>
    <x v="873"/>
    <x v="9"/>
    <x v="5"/>
    <d v="2016-03-02T14:27:1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21"/>
    <x v="4"/>
    <s v="jazz"/>
    <x v="874"/>
    <x v="6"/>
    <x v="4"/>
    <d v="2012-05-11T18:31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"/>
    <x v="0"/>
    <d v="2016-12-30T14:35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45"/>
    <x v="4"/>
    <s v="jazz"/>
    <x v="876"/>
    <x v="1"/>
    <x v="4"/>
    <d v="2016-09-15T12:53:3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29"/>
    <x v="4"/>
    <s v="jazz"/>
    <x v="877"/>
    <x v="4"/>
    <x v="4"/>
    <d v="2012-05-27T15:00:55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2"/>
    <x v="4"/>
    <s v="jazz"/>
    <x v="878"/>
    <x v="4"/>
    <x v="7"/>
    <d v="2011-08-31T22:0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30"/>
    <x v="4"/>
    <s v="jazz"/>
    <x v="879"/>
    <x v="5"/>
    <x v="5"/>
    <d v="2014-10-05T10:49:0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8"/>
    <x v="4"/>
    <s v="indie rock"/>
    <x v="880"/>
    <x v="8"/>
    <x v="5"/>
    <d v="2013-11-21T09:46:19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1"/>
    <x v="4"/>
    <s v="indie rock"/>
    <x v="881"/>
    <x v="4"/>
    <x v="6"/>
    <d v="2014-08-20T16:45: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14"/>
    <x v="4"/>
    <s v="indie rock"/>
    <x v="882"/>
    <x v="10"/>
    <x v="6"/>
    <d v="2010-07-31T20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24"/>
    <x v="4"/>
    <s v="indie rock"/>
    <x v="883"/>
    <x v="1"/>
    <x v="2"/>
    <d v="2015-04-01T12:32:4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2"/>
    <x v="4"/>
    <s v="indie rock"/>
    <x v="884"/>
    <x v="7"/>
    <x v="5"/>
    <d v="2016-06-05T15:33:3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21"/>
    <x v="4"/>
    <s v="indie rock"/>
    <x v="885"/>
    <x v="11"/>
    <x v="2"/>
    <d v="2010-10-24T19:03:4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7"/>
    <x v="4"/>
    <s v="indie rock"/>
    <x v="886"/>
    <x v="10"/>
    <x v="2"/>
    <d v="2015-08-27T20:00: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6"/>
    <x v="5"/>
    <d v="2012-11-28T09:31:48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4"/>
    <x v="4"/>
    <s v="indie rock"/>
    <x v="888"/>
    <x v="3"/>
    <x v="6"/>
    <d v="2012-01-15T10:11:5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32"/>
    <x v="4"/>
    <s v="indie rock"/>
    <x v="889"/>
    <x v="8"/>
    <x v="3"/>
    <d v="2011-05-27T18:22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4"/>
    <x v="4"/>
    <s v="indie rock"/>
    <x v="890"/>
    <x v="9"/>
    <x v="4"/>
    <d v="2016-03-30T11:23:2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9"/>
    <x v="4"/>
    <s v="indie rock"/>
    <x v="891"/>
    <x v="3"/>
    <x v="3"/>
    <d v="2010-06-08T11:11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7"/>
    <x v="4"/>
    <s v="indie rock"/>
    <x v="892"/>
    <x v="5"/>
    <x v="7"/>
    <d v="2014-08-30T07:3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5"/>
    <x v="4"/>
    <s v="indie rock"/>
    <x v="893"/>
    <x v="7"/>
    <x v="0"/>
    <d v="2012-09-22T18:25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53"/>
    <x v="4"/>
    <s v="indie rock"/>
    <x v="894"/>
    <x v="5"/>
    <x v="2"/>
    <d v="2016-01-02T17:55:3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7"/>
    <x v="4"/>
    <s v="indie rock"/>
    <x v="895"/>
    <x v="8"/>
    <x v="7"/>
    <d v="2011-01-23T21:45:2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72"/>
    <x v="4"/>
    <s v="indie rock"/>
    <x v="896"/>
    <x v="10"/>
    <x v="0"/>
    <d v="2014-03-12T19:33: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9"/>
    <x v="5"/>
    <d v="2011-09-10T20:37:03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2"/>
    <x v="4"/>
    <s v="indie rock"/>
    <x v="898"/>
    <x v="11"/>
    <x v="6"/>
    <d v="2010-07-26T20:59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8"/>
    <x v="4"/>
    <s v="indie rock"/>
    <x v="899"/>
    <x v="6"/>
    <x v="6"/>
    <d v="2012-07-22T20:00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2"/>
    <x v="4"/>
    <s v="jazz"/>
    <x v="900"/>
    <x v="2"/>
    <x v="2"/>
    <d v="2017-03-03T05:05:1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6"/>
    <x v="7"/>
    <d v="2014-01-23T16:07:25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"/>
    <x v="4"/>
    <s v="jazz"/>
    <x v="902"/>
    <x v="3"/>
    <x v="3"/>
    <d v="2012-12-10T19:37:27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"/>
    <x v="4"/>
    <s v="jazz"/>
    <x v="903"/>
    <x v="10"/>
    <x v="5"/>
    <d v="2012-05-04T19:20:1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3"/>
    <x v="4"/>
    <s v="jazz"/>
    <x v="904"/>
    <x v="11"/>
    <x v="0"/>
    <d v="2012-08-25T10:19:0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6"/>
    <x v="4"/>
    <s v="jazz"/>
    <x v="905"/>
    <x v="4"/>
    <x v="7"/>
    <d v="2012-02-29T20:59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2"/>
    <x v="3"/>
    <d v="2010-10-21T21:00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10"/>
    <x v="6"/>
    <d v="2014-07-13T18:30:0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0"/>
    <x v="7"/>
    <d v="2014-12-01T14:59:2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8"/>
    <x v="4"/>
    <s v="jazz"/>
    <x v="909"/>
    <x v="0"/>
    <x v="5"/>
    <d v="2012-12-19T07:24:0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5"/>
    <x v="4"/>
    <s v="jazz"/>
    <x v="910"/>
    <x v="1"/>
    <x v="1"/>
    <d v="2013-11-14T09:07:0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1"/>
    <x v="3"/>
    <d v="2011-12-11T21:06:1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2"/>
    <x v="4"/>
    <s v="jazz"/>
    <x v="912"/>
    <x v="9"/>
    <x v="5"/>
    <d v="2014-10-01T04:43: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24"/>
    <x v="4"/>
    <s v="jazz"/>
    <x v="913"/>
    <x v="6"/>
    <x v="5"/>
    <d v="2014-11-21T16:02:0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3"/>
    <x v="5"/>
    <d v="2013-02-13T14:37:4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9"/>
    <x v="4"/>
    <s v="jazz"/>
    <x v="915"/>
    <x v="1"/>
    <x v="5"/>
    <d v="2013-11-27T14:08:3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8"/>
    <x v="7"/>
    <d v="2010-07-08T14:4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1"/>
    <x v="4"/>
    <s v="jazz"/>
    <x v="917"/>
    <x v="0"/>
    <x v="3"/>
    <d v="2012-05-14T11:44:5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0"/>
    <x v="4"/>
    <s v="jazz"/>
    <x v="918"/>
    <x v="4"/>
    <x v="3"/>
    <d v="2012-11-17T16:00:0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"/>
    <x v="4"/>
    <s v="jazz"/>
    <x v="919"/>
    <x v="4"/>
    <x v="5"/>
    <d v="2012-04-08T20:42:4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"/>
    <x v="4"/>
    <d v="2010-06-25T13:32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0"/>
    <x v="4"/>
    <s v="jazz"/>
    <x v="921"/>
    <x v="9"/>
    <x v="6"/>
    <d v="2014-03-16T14:00:0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30"/>
    <x v="4"/>
    <s v="jazz"/>
    <x v="922"/>
    <x v="10"/>
    <x v="3"/>
    <d v="2013-03-22T14:15:4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6"/>
    <x v="4"/>
    <s v="jazz"/>
    <x v="923"/>
    <x v="9"/>
    <x v="3"/>
    <d v="2014-05-11T20:03:2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15"/>
    <x v="4"/>
    <s v="jazz"/>
    <x v="924"/>
    <x v="1"/>
    <x v="4"/>
    <d v="2014-05-03T22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5"/>
    <x v="4"/>
    <s v="jazz"/>
    <x v="925"/>
    <x v="9"/>
    <x v="4"/>
    <d v="2016-01-29T00:00:2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0"/>
    <x v="7"/>
    <d v="2012-01-18T12:0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6"/>
    <x v="5"/>
    <d v="2013-11-03T12:09:1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28"/>
    <x v="4"/>
    <s v="jazz"/>
    <x v="928"/>
    <x v="8"/>
    <x v="5"/>
    <d v="2012-09-02T03:30:4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7"/>
    <x v="5"/>
    <d v="2013-06-30T11:58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5"/>
    <x v="4"/>
    <s v="jazz"/>
    <x v="930"/>
    <x v="5"/>
    <x v="7"/>
    <d v="2015-08-10T16:12:0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7"/>
    <x v="4"/>
    <s v="jazz"/>
    <x v="931"/>
    <x v="2"/>
    <x v="3"/>
    <d v="2017-02-09T18:19:0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30"/>
    <x v="4"/>
    <s v="jazz"/>
    <x v="932"/>
    <x v="2"/>
    <x v="4"/>
    <d v="2016-02-18T12:14:2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2"/>
    <x v="4"/>
    <s v="jazz"/>
    <x v="933"/>
    <x v="7"/>
    <x v="3"/>
    <d v="2016-11-29T09:01:45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30"/>
    <x v="4"/>
    <s v="jazz"/>
    <x v="934"/>
    <x v="6"/>
    <x v="3"/>
    <d v="2016-04-18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"/>
    <x v="4"/>
    <s v="jazz"/>
    <x v="935"/>
    <x v="11"/>
    <x v="0"/>
    <d v="2017-02-18T15:59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11"/>
    <x v="6"/>
    <d v="2016-09-09T10:00:4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"/>
    <x v="4"/>
    <s v="jazz"/>
    <x v="937"/>
    <x v="9"/>
    <x v="4"/>
    <d v="2016-06-30T10:45:06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0"/>
    <n v="1"/>
    <x v="4"/>
    <s v="jazz"/>
    <x v="938"/>
    <x v="10"/>
    <x v="5"/>
    <d v="2016-03-12T11:52:4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"/>
    <x v="4"/>
    <s v="jazz"/>
    <x v="939"/>
    <x v="5"/>
    <x v="4"/>
    <d v="2016-02-20T17:02:5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4"/>
    <x v="2"/>
    <s v="wearables"/>
    <x v="940"/>
    <x v="0"/>
    <x v="0"/>
    <d v="2016-01-17T10:01:0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1"/>
    <x v="2"/>
    <s v="wearables"/>
    <x v="941"/>
    <x v="1"/>
    <x v="1"/>
    <d v="2016-06-04T07:41:1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16"/>
    <x v="2"/>
    <s v="wearables"/>
    <x v="942"/>
    <x v="1"/>
    <x v="2"/>
    <d v="2016-11-18T07:43:3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12"/>
    <x v="2"/>
    <s v="wearables"/>
    <x v="943"/>
    <x v="9"/>
    <x v="2"/>
    <d v="2015-01-24T19:56:3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96"/>
    <x v="2"/>
    <s v="wearables"/>
    <x v="944"/>
    <x v="7"/>
    <x v="2"/>
    <d v="2015-08-20T12:00:39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6"/>
    <x v="2"/>
    <s v="wearables"/>
    <x v="945"/>
    <x v="11"/>
    <x v="2"/>
    <d v="2016-09-12T23:05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"/>
    <x v="2"/>
    <s v="wearables"/>
    <x v="946"/>
    <x v="10"/>
    <x v="2"/>
    <d v="2015-04-26T12:55:59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5"/>
    <x v="2"/>
    <d v="2016-11-17T06:15:33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8"/>
    <x v="2"/>
    <s v="wearables"/>
    <x v="948"/>
    <x v="2"/>
    <x v="2"/>
    <d v="2015-04-09T20:59:0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7"/>
    <x v="2"/>
    <s v="wearables"/>
    <x v="949"/>
    <x v="11"/>
    <x v="0"/>
    <d v="2015-01-18T20:11:0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24"/>
    <x v="2"/>
    <s v="wearables"/>
    <x v="950"/>
    <x v="11"/>
    <x v="0"/>
    <d v="2017-03-14T06:02:35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21"/>
    <x v="2"/>
    <s v="wearables"/>
    <x v="951"/>
    <x v="6"/>
    <x v="2"/>
    <d v="2017-02-20T11:00:0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96"/>
    <x v="2"/>
    <s v="wearables"/>
    <x v="952"/>
    <x v="9"/>
    <x v="2"/>
    <d v="2016-02-11T09:05:5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5"/>
    <x v="2"/>
    <s v="wearables"/>
    <x v="953"/>
    <x v="11"/>
    <x v="3"/>
    <d v="2016-10-17T07:15:1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73"/>
    <x v="2"/>
    <s v="wearables"/>
    <x v="954"/>
    <x v="3"/>
    <x v="0"/>
    <d v="2015-09-01T07:05: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93"/>
    <x v="2"/>
    <s v="wearables"/>
    <x v="955"/>
    <x v="10"/>
    <x v="2"/>
    <d v="2016-10-25T19:59:00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17"/>
    <x v="2"/>
    <s v="wearables"/>
    <x v="956"/>
    <x v="2"/>
    <x v="0"/>
    <d v="2016-10-06T07:15:3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7"/>
    <x v="2"/>
    <s v="wearables"/>
    <x v="957"/>
    <x v="9"/>
    <x v="2"/>
    <d v="2016-04-21T21:06:1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17"/>
    <x v="2"/>
    <s v="wearables"/>
    <x v="958"/>
    <x v="7"/>
    <x v="0"/>
    <d v="2014-08-15T12:20:3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71"/>
    <x v="2"/>
    <s v="wearables"/>
    <x v="959"/>
    <x v="11"/>
    <x v="3"/>
    <d v="2017-02-08T23:16:4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88"/>
    <x v="2"/>
    <s v="wearables"/>
    <x v="960"/>
    <x v="1"/>
    <x v="1"/>
    <d v="2017-01-22T20:59:00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110"/>
    <x v="2"/>
    <s v="wearables"/>
    <x v="961"/>
    <x v="1"/>
    <x v="1"/>
    <d v="2015-06-01T09:01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37"/>
    <x v="2"/>
    <s v="wearables"/>
    <x v="962"/>
    <x v="1"/>
    <x v="2"/>
    <d v="2014-09-03T22:59:0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9"/>
    <x v="2"/>
    <s v="wearables"/>
    <x v="963"/>
    <x v="8"/>
    <x v="2"/>
    <d v="2015-11-08T17:21:3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29"/>
    <x v="2"/>
    <s v="wearables"/>
    <x v="964"/>
    <x v="3"/>
    <x v="0"/>
    <d v="2016-03-25T08:59:1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6"/>
    <x v="2"/>
    <s v="wearables"/>
    <x v="965"/>
    <x v="8"/>
    <x v="2"/>
    <d v="2016-06-28T08:43:0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30"/>
    <x v="2"/>
    <s v="wearables"/>
    <x v="966"/>
    <x v="8"/>
    <x v="2"/>
    <d v="2015-08-13T17:24:57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81"/>
    <x v="2"/>
    <s v="wearables"/>
    <x v="967"/>
    <x v="2"/>
    <x v="2"/>
    <d v="2016-02-21T14:36:3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4"/>
    <x v="2"/>
    <s v="wearables"/>
    <x v="968"/>
    <x v="3"/>
    <x v="3"/>
    <d v="2016-02-24T23:25:0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1"/>
    <x v="2"/>
    <s v="wearables"/>
    <x v="969"/>
    <x v="1"/>
    <x v="1"/>
    <d v="2016-06-20T10:59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4"/>
    <x v="2"/>
    <s v="wearables"/>
    <x v="970"/>
    <x v="11"/>
    <x v="2"/>
    <d v="2014-11-30T14:42:0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5"/>
    <x v="2"/>
    <s v="wearables"/>
    <x v="971"/>
    <x v="6"/>
    <x v="0"/>
    <d v="2014-08-09T14:43:4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45"/>
    <x v="2"/>
    <s v="wearables"/>
    <x v="972"/>
    <x v="10"/>
    <x v="3"/>
    <d v="2016-10-02T10:04:4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8"/>
    <x v="2"/>
    <s v="wearables"/>
    <x v="973"/>
    <x v="8"/>
    <x v="0"/>
    <d v="2016-08-23T12:54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3"/>
    <x v="2"/>
    <s v="wearables"/>
    <x v="974"/>
    <x v="2"/>
    <x v="2"/>
    <d v="2015-03-27T17:46:4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24"/>
    <x v="2"/>
    <s v="wearables"/>
    <x v="975"/>
    <x v="6"/>
    <x v="2"/>
    <d v="2015-12-31T15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8"/>
    <x v="2"/>
    <s v="wearables"/>
    <x v="976"/>
    <x v="0"/>
    <x v="0"/>
    <d v="2016-01-09T16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12"/>
    <x v="2"/>
    <s v="wearables"/>
    <x v="977"/>
    <x v="1"/>
    <x v="2"/>
    <d v="2014-06-22T23:04:1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123"/>
    <x v="2"/>
    <s v="wearables"/>
    <x v="978"/>
    <x v="1"/>
    <x v="2"/>
    <d v="2016-10-01T00:33:4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96"/>
    <x v="2"/>
    <s v="wearables"/>
    <x v="979"/>
    <x v="5"/>
    <x v="2"/>
    <d v="2016-09-28T14:24:5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31"/>
    <x v="2"/>
    <s v="wearables"/>
    <x v="980"/>
    <x v="9"/>
    <x v="3"/>
    <d v="2014-09-03T10:49:2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4"/>
    <x v="2"/>
    <s v="wearables"/>
    <x v="981"/>
    <x v="3"/>
    <x v="3"/>
    <d v="2016-07-12T10:51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3"/>
    <x v="2"/>
    <s v="wearables"/>
    <x v="982"/>
    <x v="8"/>
    <x v="2"/>
    <d v="2016-05-07T13:11:5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9"/>
    <x v="2"/>
    <s v="wearables"/>
    <x v="983"/>
    <x v="3"/>
    <x v="2"/>
    <d v="2016-11-11T21:00:00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"/>
    <x v="2"/>
    <s v="wearables"/>
    <x v="984"/>
    <x v="2"/>
    <x v="0"/>
    <d v="2014-11-30T14:59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23"/>
    <x v="2"/>
    <s v="wearables"/>
    <x v="985"/>
    <x v="11"/>
    <x v="0"/>
    <d v="2014-11-29T0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23"/>
    <x v="2"/>
    <s v="wearables"/>
    <x v="986"/>
    <x v="4"/>
    <x v="0"/>
    <d v="2014-07-27T07:27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41"/>
    <x v="2"/>
    <s v="wearables"/>
    <x v="987"/>
    <x v="5"/>
    <x v="3"/>
    <d v="2014-11-27T19:28:17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8"/>
    <x v="2"/>
    <d v="2015-11-18T21:03:2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32"/>
    <x v="2"/>
    <s v="wearables"/>
    <x v="989"/>
    <x v="10"/>
    <x v="2"/>
    <d v="2014-11-13T00:02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2"/>
    <x v="2"/>
    <s v="wearables"/>
    <x v="990"/>
    <x v="10"/>
    <x v="3"/>
    <d v="2017-03-14T16:26:00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7"/>
    <x v="2"/>
    <s v="wearables"/>
    <x v="991"/>
    <x v="0"/>
    <x v="2"/>
    <d v="2017-01-30T09:16:5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4"/>
    <x v="2"/>
    <s v="wearables"/>
    <x v="992"/>
    <x v="7"/>
    <x v="2"/>
    <d v="2015-12-16T21:59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196"/>
    <x v="2"/>
    <s v="wearables"/>
    <x v="993"/>
    <x v="9"/>
    <x v="2"/>
    <d v="2017-03-16T08:01:01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"/>
    <n v="11"/>
    <x v="2"/>
    <s v="wearables"/>
    <x v="994"/>
    <x v="9"/>
    <x v="3"/>
    <d v="2016-02-18T09:00: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9"/>
    <x v="2"/>
    <s v="wearables"/>
    <x v="995"/>
    <x v="4"/>
    <x v="3"/>
    <d v="2015-10-30T06:59:4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5"/>
    <x v="2"/>
    <s v="wearables"/>
    <x v="996"/>
    <x v="0"/>
    <x v="3"/>
    <d v="2014-12-11T23:11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2"/>
    <s v="wearables"/>
    <x v="997"/>
    <x v="9"/>
    <x v="3"/>
    <d v="2016-12-14T07:00:2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229"/>
    <x v="2"/>
    <s v="wearables"/>
    <x v="998"/>
    <x v="9"/>
    <x v="0"/>
    <d v="2016-12-28T11:25: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40"/>
    <x v="2"/>
    <s v="wearables"/>
    <x v="999"/>
    <x v="9"/>
    <x v="3"/>
    <d v="2016-06-19T06:30:4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6"/>
    <x v="2"/>
    <s v="wearables"/>
    <x v="1000"/>
    <x v="1"/>
    <x v="1"/>
    <d v="2016-09-04T18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4"/>
    <x v="2"/>
    <s v="wearables"/>
    <x v="1001"/>
    <x v="11"/>
    <x v="2"/>
    <d v="2014-12-18T13:33:1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22"/>
    <x v="2"/>
    <s v="wearables"/>
    <x v="1002"/>
    <x v="4"/>
    <x v="0"/>
    <d v="2017-01-24T02:34:1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15"/>
    <x v="2"/>
    <s v="wearables"/>
    <x v="1003"/>
    <x v="2"/>
    <x v="1"/>
    <d v="2015-12-29T12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95"/>
    <x v="2"/>
    <s v="wearables"/>
    <x v="1004"/>
    <x v="1"/>
    <x v="2"/>
    <d v="2014-12-31T16:03:35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161"/>
    <x v="2"/>
    <s v="wearables"/>
    <x v="1005"/>
    <x v="8"/>
    <x v="0"/>
    <d v="2015-11-25T14:04:5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8"/>
    <x v="2"/>
    <s v="wearables"/>
    <x v="1006"/>
    <x v="11"/>
    <x v="3"/>
    <d v="2016-04-06T17:34:1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76"/>
    <x v="2"/>
    <s v="wearables"/>
    <x v="1007"/>
    <x v="4"/>
    <x v="2"/>
    <d v="2015-11-21T09:12:1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1"/>
    <x v="2"/>
    <s v="wearables"/>
    <x v="1008"/>
    <x v="4"/>
    <x v="2"/>
    <d v="2016-07-14T03:48:5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101"/>
    <x v="2"/>
    <s v="wearables"/>
    <x v="1009"/>
    <x v="5"/>
    <x v="2"/>
    <d v="2015-02-04T15:22:2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4"/>
    <x v="2"/>
    <s v="wearables"/>
    <x v="1010"/>
    <x v="3"/>
    <x v="2"/>
    <d v="2015-06-01T16:47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1"/>
    <x v="2"/>
    <s v="wearables"/>
    <x v="1011"/>
    <x v="4"/>
    <x v="3"/>
    <d v="2015-10-16T20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775"/>
    <x v="2"/>
    <s v="wearables"/>
    <x v="1012"/>
    <x v="11"/>
    <x v="2"/>
    <d v="2015-05-17T07:31: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0"/>
    <x v="2"/>
    <s v="wearables"/>
    <x v="1013"/>
    <x v="11"/>
    <x v="0"/>
    <d v="2015-06-20T14:04:2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6"/>
    <x v="2"/>
    <s v="wearables"/>
    <x v="1014"/>
    <x v="4"/>
    <x v="3"/>
    <d v="2016-01-31T05:56:0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6"/>
    <x v="2"/>
    <s v="wearables"/>
    <x v="1015"/>
    <x v="9"/>
    <x v="0"/>
    <d v="2015-03-16T11:00:3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38"/>
    <x v="2"/>
    <s v="wearables"/>
    <x v="1016"/>
    <x v="2"/>
    <x v="2"/>
    <d v="2016-03-31T00:46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355"/>
    <x v="2"/>
    <s v="wearables"/>
    <x v="1017"/>
    <x v="9"/>
    <x v="0"/>
    <d v="2014-10-22T16:49:0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7"/>
    <x v="2"/>
    <s v="wearables"/>
    <x v="1018"/>
    <x v="0"/>
    <x v="2"/>
    <d v="2017-03-06T12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400"/>
    <x v="2"/>
    <s v="wearables"/>
    <x v="1019"/>
    <x v="1"/>
    <x v="0"/>
    <d v="2015-04-04T13:59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30"/>
    <x v="4"/>
    <s v="electronic music"/>
    <x v="1020"/>
    <x v="5"/>
    <x v="0"/>
    <d v="2016-09-12T03:35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478"/>
    <x v="4"/>
    <s v="electronic music"/>
    <x v="1021"/>
    <x v="8"/>
    <x v="0"/>
    <d v="2015-12-16T10:20:1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74"/>
    <x v="4"/>
    <s v="electronic music"/>
    <x v="1022"/>
    <x v="6"/>
    <x v="0"/>
    <d v="2016-06-23T08:00:2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131"/>
    <x v="4"/>
    <s v="electronic music"/>
    <x v="1023"/>
    <x v="5"/>
    <x v="0"/>
    <d v="2016-12-12T09:34:4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61"/>
    <x v="4"/>
    <s v="electronic music"/>
    <x v="1024"/>
    <x v="1"/>
    <x v="2"/>
    <d v="2016-08-04T19:59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1071"/>
    <x v="4"/>
    <s v="electronic music"/>
    <x v="1025"/>
    <x v="2"/>
    <x v="0"/>
    <d v="2015-02-11T07:23:4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122"/>
    <x v="4"/>
    <s v="electronic music"/>
    <x v="1026"/>
    <x v="2"/>
    <x v="2"/>
    <d v="2013-01-07T00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111"/>
    <x v="4"/>
    <s v="electronic music"/>
    <x v="1027"/>
    <x v="8"/>
    <x v="3"/>
    <d v="2015-05-17T21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255"/>
    <x v="4"/>
    <s v="electronic music"/>
    <x v="1028"/>
    <x v="1"/>
    <x v="1"/>
    <d v="2016-03-18T20:33:43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141"/>
    <x v="4"/>
    <s v="electronic music"/>
    <x v="1029"/>
    <x v="2"/>
    <x v="0"/>
    <d v="2016-12-12T2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159"/>
    <x v="4"/>
    <s v="electronic music"/>
    <x v="1030"/>
    <x v="10"/>
    <x v="2"/>
    <d v="2016-08-27T09:00:0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99"/>
    <x v="4"/>
    <s v="electronic music"/>
    <x v="1031"/>
    <x v="4"/>
    <x v="0"/>
    <d v="2014-07-30T17:26:3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96"/>
    <x v="4"/>
    <s v="electronic music"/>
    <x v="1032"/>
    <x v="5"/>
    <x v="2"/>
    <d v="2014-09-12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27"/>
    <x v="4"/>
    <s v="electronic music"/>
    <x v="1033"/>
    <x v="4"/>
    <x v="2"/>
    <d v="2015-05-19T22:04: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166"/>
    <x v="4"/>
    <s v="electronic music"/>
    <x v="1034"/>
    <x v="3"/>
    <x v="2"/>
    <d v="2015-03-05T12:27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76"/>
    <x v="4"/>
    <s v="electronic music"/>
    <x v="1035"/>
    <x v="1"/>
    <x v="0"/>
    <d v="2014-08-23T12:59:1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11"/>
    <x v="4"/>
    <s v="electronic music"/>
    <x v="1036"/>
    <x v="11"/>
    <x v="5"/>
    <d v="2015-12-26T12:26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21"/>
    <x v="4"/>
    <s v="electronic music"/>
    <x v="1037"/>
    <x v="6"/>
    <x v="0"/>
    <d v="2014-11-05T12:38:3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61"/>
    <x v="4"/>
    <s v="electronic music"/>
    <x v="1038"/>
    <x v="2"/>
    <x v="2"/>
    <d v="2016-09-24T17:16:2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30"/>
    <x v="4"/>
    <s v="electronic music"/>
    <x v="1039"/>
    <x v="4"/>
    <x v="2"/>
    <d v="2016-02-12T02:20:4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1"/>
    <x v="5"/>
    <s v="audio"/>
    <x v="1040"/>
    <x v="3"/>
    <x v="2"/>
    <d v="2015-09-14T11:07:57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  <x v="3"/>
    <d v="2014-08-26T16:20:25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"/>
    <x v="5"/>
    <s v="audio"/>
    <x v="1042"/>
    <x v="3"/>
    <x v="3"/>
    <d v="2016-06-06T12:09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2"/>
    <x v="5"/>
    <s v="audio"/>
    <x v="1043"/>
    <x v="6"/>
    <x v="0"/>
    <d v="2017-03-05T20:08:5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2"/>
    <x v="5"/>
    <s v="audio"/>
    <x v="1044"/>
    <x v="1"/>
    <x v="0"/>
    <d v="2014-08-10T14:00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8"/>
    <x v="5"/>
    <s v="audio"/>
    <x v="1045"/>
    <x v="3"/>
    <x v="3"/>
    <d v="2016-03-07T15:49: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4"/>
    <x v="0"/>
    <d v="2015-04-24T08:16:17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9"/>
    <x v="3"/>
    <d v="2016-12-04T13:54:4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4"/>
    <x v="5"/>
    <s v="audio"/>
    <x v="1048"/>
    <x v="10"/>
    <x v="2"/>
    <d v="2015-03-25T16:00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"/>
    <x v="2"/>
    <d v="2015-03-13T09:57:3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"/>
    <x v="0"/>
    <d v="2015-04-15T13:54:5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  <x v="3"/>
    <d v="2016-05-01T17:00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6"/>
    <x v="2"/>
    <d v="2016-07-12T11:22:2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"/>
    <x v="5"/>
    <s v="audio"/>
    <x v="1053"/>
    <x v="2"/>
    <x v="1"/>
    <d v="2016-08-30T16:44:2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  <x v="3"/>
    <d v="2013-07-06T21:28: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  <x v="2"/>
    <d v="2014-02-19T01:08:4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2"/>
    <x v="0"/>
    <d v="2013-08-04T15:06:2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4"/>
    <x v="2"/>
    <d v="2013-12-21T12:32:1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2"/>
    <x v="0"/>
    <d v="2016-04-09T23:54:2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2"/>
    <x v="0"/>
    <d v="2013-11-25T22:30: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1"/>
    <x v="5"/>
    <s v="audio"/>
    <x v="1060"/>
    <x v="7"/>
    <x v="0"/>
    <d v="2012-09-30T16:17:02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7"/>
    <x v="2"/>
    <d v="2015-11-17T11:04:53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"/>
    <x v="5"/>
    <s v="audio"/>
    <x v="1062"/>
    <x v="3"/>
    <x v="2"/>
    <d v="2014-02-05T11:58: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3"/>
    <x v="2"/>
    <d v="2011-10-16T15:09:0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123"/>
    <x v="6"/>
    <s v="video games"/>
    <x v="1064"/>
    <x v="5"/>
    <x v="4"/>
    <d v="2014-01-03T20:09:0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5"/>
    <x v="6"/>
    <s v="video games"/>
    <x v="1065"/>
    <x v="1"/>
    <x v="3"/>
    <d v="2012-05-06T13:41:56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148"/>
    <x v="6"/>
    <s v="video games"/>
    <x v="1066"/>
    <x v="0"/>
    <x v="4"/>
    <d v="2014-09-11T01:04: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0"/>
    <x v="6"/>
    <s v="video games"/>
    <x v="1067"/>
    <x v="4"/>
    <x v="4"/>
    <d v="2016-01-13T20:00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4"/>
    <x v="6"/>
    <s v="video games"/>
    <x v="1068"/>
    <x v="7"/>
    <x v="2"/>
    <d v="2011-07-21T20:42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21"/>
    <x v="6"/>
    <s v="video games"/>
    <x v="1069"/>
    <x v="9"/>
    <x v="4"/>
    <d v="2016-05-14T05:35:3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2"/>
    <x v="6"/>
    <s v="video games"/>
    <x v="1070"/>
    <x v="8"/>
    <x v="5"/>
    <d v="2014-05-10T19:18:53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9"/>
    <x v="0"/>
    <d v="2015-01-28T14:14:5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4"/>
    <x v="6"/>
    <s v="video games"/>
    <x v="1072"/>
    <x v="1"/>
    <x v="3"/>
    <d v="2012-08-10T13:44:48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"/>
    <x v="6"/>
    <s v="video games"/>
    <x v="1073"/>
    <x v="8"/>
    <x v="6"/>
    <d v="2014-08-02T07:49:4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30"/>
    <x v="6"/>
    <s v="video games"/>
    <x v="1074"/>
    <x v="11"/>
    <x v="4"/>
    <d v="2014-08-08T13:53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3"/>
    <x v="6"/>
    <s v="video games"/>
    <x v="1075"/>
    <x v="6"/>
    <x v="5"/>
    <d v="2016-03-14T07:06:1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975"/>
    <x v="6"/>
    <s v="video games"/>
    <x v="1076"/>
    <x v="3"/>
    <x v="3"/>
    <d v="2014-08-24T12:48:1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167"/>
    <x v="6"/>
    <s v="video games"/>
    <x v="1077"/>
    <x v="11"/>
    <x v="0"/>
    <d v="2014-06-15T09:08:0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5"/>
    <x v="6"/>
    <s v="video games"/>
    <x v="1078"/>
    <x v="0"/>
    <x v="6"/>
    <d v="2014-04-24T11:11:0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18"/>
    <x v="6"/>
    <s v="video games"/>
    <x v="1079"/>
    <x v="6"/>
    <x v="2"/>
    <d v="2015-06-25T20:32:5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98"/>
    <x v="6"/>
    <s v="video games"/>
    <x v="1080"/>
    <x v="6"/>
    <x v="3"/>
    <d v="2015-05-28T20:27:3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4"/>
    <x v="6"/>
    <s v="video games"/>
    <x v="1081"/>
    <x v="11"/>
    <x v="3"/>
    <d v="2016-04-10T10:41:1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3"/>
    <x v="6"/>
    <s v="video games"/>
    <x v="1082"/>
    <x v="3"/>
    <x v="5"/>
    <d v="2013-01-05T16:37: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1"/>
    <x v="6"/>
    <s v="video games"/>
    <x v="1083"/>
    <x v="0"/>
    <x v="3"/>
    <d v="2016-02-11T15:22: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  <x v="3"/>
    <d v="2011-10-09T09:07:1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9"/>
    <x v="6"/>
    <s v="video games"/>
    <x v="1085"/>
    <x v="2"/>
    <x v="2"/>
    <d v="2013-08-30T04:53:4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2"/>
    <x v="6"/>
    <s v="video games"/>
    <x v="1086"/>
    <x v="3"/>
    <x v="3"/>
    <d v="2014-10-03T19:30:0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5"/>
    <x v="3"/>
    <d v="2014-03-02T11:01: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147"/>
    <x v="6"/>
    <s v="video games"/>
    <x v="1088"/>
    <x v="7"/>
    <x v="3"/>
    <d v="2014-04-13T10:18:15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49"/>
    <x v="6"/>
    <s v="video games"/>
    <x v="1089"/>
    <x v="5"/>
    <x v="0"/>
    <d v="2015-05-13T12:04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1"/>
    <x v="6"/>
    <s v="video games"/>
    <x v="1090"/>
    <x v="6"/>
    <x v="0"/>
    <d v="2016-02-13T18:39:3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2"/>
    <x v="6"/>
    <s v="video games"/>
    <x v="1091"/>
    <x v="7"/>
    <x v="2"/>
    <d v="2016-07-14T10:12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7"/>
    <x v="6"/>
    <s v="video games"/>
    <x v="1092"/>
    <x v="11"/>
    <x v="5"/>
    <d v="2013-12-08T21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4"/>
    <x v="6"/>
    <s v="video games"/>
    <x v="1093"/>
    <x v="1"/>
    <x v="2"/>
    <d v="2016-06-17T21:19:5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27"/>
    <x v="6"/>
    <s v="video games"/>
    <x v="1094"/>
    <x v="8"/>
    <x v="6"/>
    <d v="2014-06-11T01:50:2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94"/>
    <x v="6"/>
    <s v="video games"/>
    <x v="1095"/>
    <x v="3"/>
    <x v="4"/>
    <d v="2014-03-23T18:15: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29"/>
    <x v="6"/>
    <s v="video games"/>
    <x v="1096"/>
    <x v="8"/>
    <x v="3"/>
    <d v="2012-04-04T08:46:15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1097"/>
    <x v="1"/>
    <x v="3"/>
    <d v="2014-07-23T12:40:2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22"/>
    <x v="6"/>
    <s v="video games"/>
    <x v="1098"/>
    <x v="7"/>
    <x v="3"/>
    <d v="2012-04-13T06:17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1"/>
    <x v="6"/>
    <s v="video games"/>
    <x v="1099"/>
    <x v="6"/>
    <x v="0"/>
    <d v="2016-11-18T11:03:1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"/>
    <x v="2"/>
    <d v="2012-12-07T14:23:4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"/>
    <x v="6"/>
    <s v="video games"/>
    <x v="1101"/>
    <x v="0"/>
    <x v="2"/>
    <d v="2016-01-07T20:53:1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24"/>
    <x v="6"/>
    <s v="video games"/>
    <x v="1102"/>
    <x v="9"/>
    <x v="4"/>
    <d v="2015-01-19T00:3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5"/>
    <x v="6"/>
    <s v="video games"/>
    <x v="1103"/>
    <x v="6"/>
    <x v="2"/>
    <d v="2014-08-14T15:27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37"/>
    <x v="6"/>
    <s v="video games"/>
    <x v="1104"/>
    <x v="5"/>
    <x v="3"/>
    <d v="2013-10-09T00:18:0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20"/>
    <x v="6"/>
    <s v="video games"/>
    <x v="1105"/>
    <x v="2"/>
    <x v="3"/>
    <d v="2016-03-30T07:41:3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7"/>
    <x v="6"/>
    <s v="video games"/>
    <x v="1106"/>
    <x v="7"/>
    <x v="5"/>
    <d v="2012-06-09T12:20:0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0"/>
    <x v="3"/>
    <d v="2015-12-25T06:21:5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21"/>
    <x v="6"/>
    <s v="video games"/>
    <x v="1108"/>
    <x v="2"/>
    <x v="5"/>
    <d v="2014-04-04T18:59:3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3"/>
    <x v="6"/>
    <s v="video games"/>
    <x v="1109"/>
    <x v="9"/>
    <x v="2"/>
    <d v="2014-04-06T11:01:0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11"/>
    <x v="6"/>
    <s v="video games"/>
    <x v="1110"/>
    <x v="4"/>
    <x v="5"/>
    <d v="2011-10-28T12:56:4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"/>
    <x v="0"/>
    <d v="2016-03-13T13:25: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312"/>
    <x v="6"/>
    <s v="video games"/>
    <x v="1112"/>
    <x v="4"/>
    <x v="3"/>
    <d v="2013-05-30T08:53:45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1"/>
    <x v="6"/>
    <s v="video games"/>
    <x v="1113"/>
    <x v="3"/>
    <x v="3"/>
    <d v="2014-04-19T04:34:0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1114"/>
    <x v="8"/>
    <x v="4"/>
    <d v="2015-04-30T08:00:5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4"/>
    <x v="6"/>
    <s v="video games"/>
    <x v="1115"/>
    <x v="2"/>
    <x v="2"/>
    <d v="2015-09-25T06:58:5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0"/>
    <x v="6"/>
    <s v="video games"/>
    <x v="1116"/>
    <x v="6"/>
    <x v="5"/>
    <d v="2016-07-13T23:51:34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8"/>
    <x v="6"/>
    <s v="video games"/>
    <x v="1117"/>
    <x v="4"/>
    <x v="0"/>
    <d v="2014-11-14T13:3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"/>
    <x v="6"/>
    <s v="video games"/>
    <x v="1118"/>
    <x v="7"/>
    <x v="3"/>
    <d v="2014-08-07T07:35: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1"/>
    <x v="6"/>
    <s v="video games"/>
    <x v="1119"/>
    <x v="7"/>
    <x v="3"/>
    <d v="2016-06-04T22:21:3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8"/>
    <x v="6"/>
    <d v="2014-11-25T16:55:0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"/>
    <x v="6"/>
    <s v="video games"/>
    <x v="1121"/>
    <x v="2"/>
    <x v="2"/>
    <d v="2015-12-24T13:47:48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5"/>
    <x v="4"/>
    <d v="2016-12-31T18:46:1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"/>
    <x v="6"/>
    <s v="video games"/>
    <x v="1123"/>
    <x v="7"/>
    <x v="3"/>
    <d v="2014-07-31T01:46:2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7"/>
    <x v="6"/>
    <s v="mobile games"/>
    <x v="1124"/>
    <x v="7"/>
    <x v="0"/>
    <d v="2014-11-28T20:33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3"/>
    <x v="0"/>
    <d v="2016-08-06T15:44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2"/>
    <x v="6"/>
    <s v="mobile games"/>
    <x v="1126"/>
    <x v="0"/>
    <x v="2"/>
    <d v="2015-12-19T08:07:0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3"/>
    <x v="6"/>
    <s v="mobile games"/>
    <x v="1127"/>
    <x v="9"/>
    <x v="3"/>
    <d v="2016-04-23T11:40:2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  <x v="3"/>
    <d v="2017-01-21T13:45:3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2"/>
    <x v="6"/>
    <s v="mobile games"/>
    <x v="1129"/>
    <x v="5"/>
    <x v="2"/>
    <d v="2015-01-01T00:20:2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"/>
    <x v="6"/>
    <s v="mobile games"/>
    <x v="1130"/>
    <x v="8"/>
    <x v="3"/>
    <d v="2015-08-06T03:05:2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4"/>
    <x v="0"/>
    <d v="2015-07-09T08:47:3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3"/>
    <x v="6"/>
    <s v="mobile games"/>
    <x v="1132"/>
    <x v="11"/>
    <x v="2"/>
    <d v="2015-02-16T16:08:47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1"/>
    <x v="6"/>
    <s v="mobile games"/>
    <x v="1133"/>
    <x v="3"/>
    <x v="3"/>
    <d v="2015-12-16T20:38:46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4"/>
    <x v="3"/>
    <d v="2015-04-28T20:22:00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1"/>
    <x v="6"/>
    <s v="mobile games"/>
    <x v="1135"/>
    <x v="3"/>
    <x v="2"/>
    <d v="2014-10-02T09:56:3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6"/>
    <x v="6"/>
    <s v="mobile games"/>
    <x v="1136"/>
    <x v="4"/>
    <x v="0"/>
    <d v="2014-05-02T14:52:5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39"/>
    <x v="6"/>
    <s v="mobile games"/>
    <x v="1137"/>
    <x v="7"/>
    <x v="2"/>
    <d v="2014-10-19T15:19:4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4"/>
    <x v="6"/>
    <s v="mobile games"/>
    <x v="1138"/>
    <x v="1"/>
    <x v="1"/>
    <d v="2016-11-30T21:06:2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1"/>
    <x v="6"/>
    <s v="mobile games"/>
    <x v="1139"/>
    <x v="11"/>
    <x v="3"/>
    <d v="2016-06-16T09:02:4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3"/>
    <x v="0"/>
    <d v="2016-01-08T14:54:3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  <x v="0"/>
    <d v="2015-09-06T18:27:43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"/>
    <x v="0"/>
    <d v="2015-05-15T09:01:5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8"/>
    <x v="6"/>
    <s v="mobile games"/>
    <x v="1143"/>
    <x v="4"/>
    <x v="0"/>
    <d v="2015-06-18T09:08:2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7"/>
    <x v="0"/>
    <d v="2015-09-05T18:36:46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"/>
    <x v="7"/>
    <s v="food trucks"/>
    <x v="1145"/>
    <x v="10"/>
    <x v="3"/>
    <d v="2014-08-14T10:20:08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12"/>
    <x v="7"/>
    <s v="food trucks"/>
    <x v="1146"/>
    <x v="7"/>
    <x v="3"/>
    <d v="2015-02-23T17:42:4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0"/>
    <x v="3"/>
    <d v="2014-12-05T08:04:4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3"/>
    <x v="7"/>
    <s v="food trucks"/>
    <x v="1148"/>
    <x v="9"/>
    <x v="2"/>
    <d v="2014-12-08T18:12:0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2"/>
    <x v="7"/>
    <s v="food trucks"/>
    <x v="1149"/>
    <x v="5"/>
    <x v="2"/>
    <d v="2015-06-30T07:45:0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6"/>
    <x v="7"/>
    <s v="food trucks"/>
    <x v="1150"/>
    <x v="4"/>
    <x v="0"/>
    <d v="2015-03-27T18:43:06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0"/>
    <x v="0"/>
    <d v="2015-05-19T07:06:2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15"/>
    <x v="7"/>
    <s v="food trucks"/>
    <x v="1152"/>
    <x v="6"/>
    <x v="0"/>
    <d v="2014-09-25T08:24:2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1"/>
    <x v="7"/>
    <s v="food trucks"/>
    <x v="1153"/>
    <x v="5"/>
    <x v="0"/>
    <d v="2014-08-09T09:22:0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3"/>
    <x v="7"/>
    <s v="food trucks"/>
    <x v="1154"/>
    <x v="10"/>
    <x v="0"/>
    <d v="2016-06-18T09:23:0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8"/>
    <x v="7"/>
    <s v="food trucks"/>
    <x v="1155"/>
    <x v="3"/>
    <x v="3"/>
    <d v="2014-07-05T21:08:5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"/>
    <x v="0"/>
    <d v="2015-06-25T2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3"/>
    <x v="7"/>
    <s v="food trucks"/>
    <x v="1157"/>
    <x v="9"/>
    <x v="3"/>
    <d v="2014-09-12T09:38:1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3"/>
    <x v="7"/>
    <s v="food trucks"/>
    <x v="1158"/>
    <x v="4"/>
    <x v="3"/>
    <d v="2016-09-21T17:17:45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5"/>
    <x v="0"/>
    <d v="2015-02-22T00:29:2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19"/>
    <x v="7"/>
    <s v="food trucks"/>
    <x v="1160"/>
    <x v="2"/>
    <x v="0"/>
    <d v="2015-05-30T13:26: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6"/>
    <x v="0"/>
    <d v="2014-11-13T12:18:4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2"/>
    <x v="7"/>
    <s v="food trucks"/>
    <x v="1162"/>
    <x v="10"/>
    <x v="3"/>
    <d v="2014-08-20T08:22:3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  <x v="3"/>
    <d v="2015-08-02T20:27:37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5"/>
    <x v="2"/>
    <d v="2016-05-08T12:12:0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25"/>
    <x v="7"/>
    <s v="food trucks"/>
    <x v="1165"/>
    <x v="0"/>
    <x v="3"/>
    <d v="2015-07-15T09:28:5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8"/>
    <x v="7"/>
    <s v="food trucks"/>
    <x v="1166"/>
    <x v="5"/>
    <x v="0"/>
    <d v="2017-03-06T05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16"/>
    <x v="7"/>
    <s v="food trucks"/>
    <x v="1167"/>
    <x v="10"/>
    <x v="3"/>
    <d v="2014-10-15T07:51:36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"/>
    <x v="7"/>
    <s v="food trucks"/>
    <x v="1168"/>
    <x v="10"/>
    <x v="2"/>
    <d v="2014-08-16T13:44:1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3"/>
    <x v="7"/>
    <s v="food trucks"/>
    <x v="1169"/>
    <x v="1"/>
    <x v="0"/>
    <d v="2015-10-28T09:17:07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2"/>
    <x v="7"/>
    <s v="food trucks"/>
    <x v="1170"/>
    <x v="6"/>
    <x v="0"/>
    <d v="2014-06-28T11:21:5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1"/>
    <x v="7"/>
    <s v="food trucks"/>
    <x v="1171"/>
    <x v="9"/>
    <x v="3"/>
    <d v="2015-03-01T00:08:4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  <x v="3"/>
    <d v="2017-01-12T08:42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1"/>
    <x v="7"/>
    <s v="food trucks"/>
    <x v="1173"/>
    <x v="0"/>
    <x v="0"/>
    <d v="2016-11-01T19:59:0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19"/>
    <x v="7"/>
    <s v="food trucks"/>
    <x v="1174"/>
    <x v="6"/>
    <x v="2"/>
    <d v="2017-02-06T06:23:3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9"/>
    <x v="7"/>
    <s v="food trucks"/>
    <x v="1175"/>
    <x v="0"/>
    <x v="0"/>
    <d v="2015-06-07T20:00:00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"/>
    <x v="7"/>
    <s v="food trucks"/>
    <x v="1176"/>
    <x v="1"/>
    <x v="1"/>
    <d v="2015-06-01T14:42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8"/>
    <x v="3"/>
    <d v="2015-05-17T10:00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1"/>
    <x v="7"/>
    <s v="food trucks"/>
    <x v="1178"/>
    <x v="3"/>
    <x v="3"/>
    <d v="2016-12-28T08:49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5"/>
    <x v="7"/>
    <s v="food trucks"/>
    <x v="1179"/>
    <x v="8"/>
    <x v="0"/>
    <d v="2016-06-29T15:29:5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85"/>
    <x v="7"/>
    <s v="food trucks"/>
    <x v="1180"/>
    <x v="5"/>
    <x v="3"/>
    <d v="2014-08-31T07:58:4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3"/>
    <x v="7"/>
    <s v="food trucks"/>
    <x v="1181"/>
    <x v="1"/>
    <x v="0"/>
    <d v="2016-03-20T05:29:2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4"/>
    <x v="7"/>
    <s v="food trucks"/>
    <x v="1182"/>
    <x v="11"/>
    <x v="2"/>
    <d v="2017-02-11T04:09:3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"/>
    <x v="7"/>
    <s v="food trucks"/>
    <x v="1183"/>
    <x v="9"/>
    <x v="2"/>
    <d v="2016-04-09T09:37:3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375"/>
    <x v="8"/>
    <s v="photobooks"/>
    <x v="1184"/>
    <x v="1"/>
    <x v="1"/>
    <d v="2015-04-08T03:42:5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1"/>
    <x v="8"/>
    <s v="photobooks"/>
    <x v="1185"/>
    <x v="5"/>
    <x v="0"/>
    <d v="2015-12-20T0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123"/>
    <x v="8"/>
    <s v="photobooks"/>
    <x v="1186"/>
    <x v="6"/>
    <x v="0"/>
    <d v="2015-12-18T11:38:5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70"/>
    <x v="8"/>
    <s v="photobooks"/>
    <x v="1187"/>
    <x v="6"/>
    <x v="0"/>
    <d v="2016-06-12T21:59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85"/>
    <x v="8"/>
    <s v="photobooks"/>
    <x v="1188"/>
    <x v="11"/>
    <x v="2"/>
    <d v="2015-12-30T19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86"/>
    <x v="8"/>
    <s v="photobooks"/>
    <x v="1189"/>
    <x v="0"/>
    <x v="2"/>
    <d v="2015-07-08T10:3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13"/>
    <x v="8"/>
    <s v="photobooks"/>
    <x v="1190"/>
    <x v="10"/>
    <x v="3"/>
    <d v="2015-04-16T03:27:36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33"/>
    <x v="8"/>
    <s v="photobooks"/>
    <x v="1191"/>
    <x v="2"/>
    <x v="2"/>
    <d v="2016-07-15T06:34:0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5"/>
    <x v="8"/>
    <s v="photobooks"/>
    <x v="1192"/>
    <x v="1"/>
    <x v="1"/>
    <d v="2015-06-26T22:55:5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273"/>
    <x v="8"/>
    <s v="photobooks"/>
    <x v="1193"/>
    <x v="2"/>
    <x v="2"/>
    <d v="2015-05-31T06:45:2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714"/>
    <x v="8"/>
    <s v="photobooks"/>
    <x v="1194"/>
    <x v="7"/>
    <x v="0"/>
    <d v="2015-12-03T21:00:0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170"/>
    <x v="8"/>
    <s v="photobooks"/>
    <x v="1195"/>
    <x v="9"/>
    <x v="0"/>
    <d v="2015-06-13T04:09:1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512"/>
    <x v="8"/>
    <s v="photobooks"/>
    <x v="1196"/>
    <x v="4"/>
    <x v="0"/>
    <d v="2017-03-11T05:2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314"/>
    <x v="8"/>
    <s v="photobooks"/>
    <x v="1197"/>
    <x v="5"/>
    <x v="2"/>
    <d v="2016-03-31T02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167"/>
    <x v="8"/>
    <s v="photobooks"/>
    <x v="1198"/>
    <x v="4"/>
    <x v="0"/>
    <d v="2016-03-24T08:01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9"/>
    <x v="8"/>
    <s v="photobooks"/>
    <x v="1199"/>
    <x v="0"/>
    <x v="0"/>
    <d v="2017-02-25T12:18:2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103"/>
    <x v="8"/>
    <s v="photobooks"/>
    <x v="1200"/>
    <x v="7"/>
    <x v="0"/>
    <d v="2015-05-31T13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111"/>
    <x v="8"/>
    <s v="photobooks"/>
    <x v="1201"/>
    <x v="0"/>
    <x v="2"/>
    <d v="2016-06-09T12:47:4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271"/>
    <x v="8"/>
    <s v="photobooks"/>
    <x v="1202"/>
    <x v="5"/>
    <x v="0"/>
    <d v="2015-11-26T17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01"/>
    <x v="8"/>
    <s v="photobooks"/>
    <x v="1203"/>
    <x v="5"/>
    <x v="0"/>
    <d v="2017-01-31T10:08: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57"/>
    <x v="8"/>
    <s v="photobooks"/>
    <x v="1204"/>
    <x v="9"/>
    <x v="0"/>
    <d v="2015-06-09T12:10:0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62"/>
    <x v="8"/>
    <s v="photobooks"/>
    <x v="1205"/>
    <x v="5"/>
    <x v="0"/>
    <d v="2014-05-30T14:09:1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8"/>
    <s v="photobooks"/>
    <x v="1206"/>
    <x v="2"/>
    <x v="1"/>
    <d v="2015-10-02T15:03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41"/>
    <x v="8"/>
    <s v="photobooks"/>
    <x v="1207"/>
    <x v="7"/>
    <x v="2"/>
    <d v="2016-07-14T11:25:4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75"/>
    <x v="8"/>
    <s v="photobooks"/>
    <x v="1208"/>
    <x v="2"/>
    <x v="2"/>
    <d v="2015-10-31T19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46"/>
    <x v="8"/>
    <s v="photobooks"/>
    <x v="1209"/>
    <x v="1"/>
    <x v="1"/>
    <d v="2016-10-20T03:05:13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103"/>
    <x v="8"/>
    <s v="photobooks"/>
    <x v="1210"/>
    <x v="5"/>
    <x v="0"/>
    <d v="2015-08-25T07:0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6"/>
    <x v="8"/>
    <s v="photobooks"/>
    <x v="1211"/>
    <x v="5"/>
    <x v="2"/>
    <d v="2016-12-03T16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83"/>
    <x v="8"/>
    <s v="photobooks"/>
    <x v="1212"/>
    <x v="4"/>
    <x v="0"/>
    <d v="2016-03-31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108"/>
    <x v="8"/>
    <s v="photobooks"/>
    <x v="1213"/>
    <x v="11"/>
    <x v="2"/>
    <d v="2016-11-09T21:15:0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25"/>
    <x v="8"/>
    <s v="photobooks"/>
    <x v="1214"/>
    <x v="6"/>
    <x v="0"/>
    <d v="2014-06-06T05:11:4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549"/>
    <x v="8"/>
    <s v="photobooks"/>
    <x v="1215"/>
    <x v="6"/>
    <x v="3"/>
    <d v="2013-10-22T13:44:3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222"/>
    <x v="8"/>
    <s v="photobooks"/>
    <x v="1216"/>
    <x v="10"/>
    <x v="0"/>
    <d v="2014-04-20T17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83"/>
    <x v="8"/>
    <s v="photobooks"/>
    <x v="1217"/>
    <x v="0"/>
    <x v="2"/>
    <d v="2014-08-06T23:00:0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89"/>
    <x v="8"/>
    <s v="photobooks"/>
    <x v="1218"/>
    <x v="9"/>
    <x v="0"/>
    <d v="2011-09-28T09:30:0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253"/>
    <x v="8"/>
    <s v="photobooks"/>
    <x v="1219"/>
    <x v="8"/>
    <x v="2"/>
    <d v="2012-04-16T08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40"/>
    <x v="8"/>
    <s v="photobooks"/>
    <x v="1220"/>
    <x v="3"/>
    <x v="0"/>
    <d v="2011-02-24T15:20: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103"/>
    <x v="8"/>
    <s v="photobooks"/>
    <x v="1221"/>
    <x v="4"/>
    <x v="2"/>
    <d v="2015-08-27T17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138"/>
    <x v="8"/>
    <s v="photobooks"/>
    <x v="1222"/>
    <x v="7"/>
    <x v="2"/>
    <d v="2013-10-06T12:21:1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91"/>
    <x v="8"/>
    <s v="photobooks"/>
    <x v="1223"/>
    <x v="9"/>
    <x v="2"/>
    <d v="2012-02-21T14:46:1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18"/>
    <x v="4"/>
    <s v="world music"/>
    <x v="1224"/>
    <x v="6"/>
    <x v="3"/>
    <d v="2015-02-02T10:55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3"/>
    <x v="4"/>
    <s v="world music"/>
    <x v="1225"/>
    <x v="10"/>
    <x v="4"/>
    <d v="2013-12-14T19:14:5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0"/>
    <x v="4"/>
    <s v="world music"/>
    <x v="1226"/>
    <x v="7"/>
    <x v="3"/>
    <d v="2012-07-28T08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  <x v="3"/>
    <d v="2012-08-23T22:47:4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24"/>
    <x v="4"/>
    <s v="world music"/>
    <x v="1228"/>
    <x v="3"/>
    <x v="6"/>
    <d v="2011-08-06T06:38:5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1"/>
    <x v="4"/>
    <s v="world music"/>
    <x v="1229"/>
    <x v="7"/>
    <x v="5"/>
    <d v="2012-01-05T15:06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"/>
    <x v="6"/>
    <d v="2013-07-12T13:51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3"/>
    <x v="0"/>
    <d v="2014-11-02T21:59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1"/>
    <x v="4"/>
    <s v="world music"/>
    <x v="1232"/>
    <x v="10"/>
    <x v="4"/>
    <d v="2011-09-11T05:18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6"/>
    <x v="4"/>
    <s v="world music"/>
    <x v="1233"/>
    <x v="1"/>
    <x v="5"/>
    <d v="2011-07-08T13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"/>
    <x v="0"/>
    <d v="2013-04-22T13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6"/>
    <x v="4"/>
    <s v="world music"/>
    <x v="1235"/>
    <x v="4"/>
    <x v="4"/>
    <d v="2014-06-14T06:23:5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3"/>
    <x v="5"/>
    <d v="2011-12-05T18:02: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0"/>
    <x v="5"/>
    <d v="2013-05-05T23:00:5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3"/>
    <x v="4"/>
    <s v="world music"/>
    <x v="1238"/>
    <x v="3"/>
    <x v="6"/>
    <d v="2014-06-12T22:59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1"/>
    <x v="6"/>
    <d v="2012-07-07T09:46:5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8"/>
    <x v="4"/>
    <s v="world music"/>
    <x v="1240"/>
    <x v="5"/>
    <x v="4"/>
    <d v="2014-09-06T07:25:3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34"/>
    <x v="4"/>
    <s v="world music"/>
    <x v="1241"/>
    <x v="9"/>
    <x v="3"/>
    <d v="2011-09-25T11:32:47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1"/>
    <x v="4"/>
    <s v="world music"/>
    <x v="1242"/>
    <x v="10"/>
    <x v="6"/>
    <d v="2013-10-24T15:42:4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38"/>
    <x v="4"/>
    <s v="world music"/>
    <x v="1243"/>
    <x v="5"/>
    <x v="6"/>
    <d v="2014-09-03T10:48: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5"/>
    <x v="4"/>
    <s v="rock"/>
    <x v="1244"/>
    <x v="7"/>
    <x v="4"/>
    <d v="2010-12-31T20:59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7"/>
    <x v="4"/>
    <s v="rock"/>
    <x v="1245"/>
    <x v="5"/>
    <x v="3"/>
    <d v="2013-12-01T13:17:3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31"/>
    <x v="4"/>
    <s v="rock"/>
    <x v="1246"/>
    <x v="9"/>
    <x v="6"/>
    <d v="2012-02-12T14:03:5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50"/>
    <x v="4"/>
    <s v="rock"/>
    <x v="1247"/>
    <x v="6"/>
    <x v="4"/>
    <d v="2011-04-02T17:03:1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59"/>
    <x v="4"/>
    <s v="rock"/>
    <x v="1248"/>
    <x v="5"/>
    <x v="3"/>
    <d v="2013-08-31T06:40:1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81"/>
    <x v="4"/>
    <s v="rock"/>
    <x v="1249"/>
    <x v="0"/>
    <x v="5"/>
    <d v="2014-06-08T19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508"/>
    <x v="4"/>
    <s v="rock"/>
    <x v="1250"/>
    <x v="3"/>
    <x v="3"/>
    <d v="2014-02-26T12:13:4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74"/>
    <x v="4"/>
    <s v="rock"/>
    <x v="1251"/>
    <x v="3"/>
    <x v="6"/>
    <d v="2014-01-29T00:13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141"/>
    <x v="4"/>
    <s v="rock"/>
    <x v="1252"/>
    <x v="8"/>
    <x v="4"/>
    <d v="2014-02-16T10:18:1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711"/>
    <x v="4"/>
    <s v="rock"/>
    <x v="1253"/>
    <x v="10"/>
    <x v="3"/>
    <d v="2014-03-28T17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141"/>
    <x v="4"/>
    <s v="rock"/>
    <x v="1254"/>
    <x v="4"/>
    <x v="7"/>
    <d v="2013-10-29T07:54:4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109"/>
    <x v="4"/>
    <s v="rock"/>
    <x v="1255"/>
    <x v="4"/>
    <x v="4"/>
    <d v="2010-11-30T07:43:3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361"/>
    <x v="4"/>
    <s v="rock"/>
    <x v="1256"/>
    <x v="1"/>
    <x v="5"/>
    <d v="2014-01-11T13:02:2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176"/>
    <x v="4"/>
    <s v="rock"/>
    <x v="1257"/>
    <x v="2"/>
    <x v="6"/>
    <d v="2013-07-24T06:02:38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670"/>
    <x v="4"/>
    <s v="rock"/>
    <x v="1258"/>
    <x v="10"/>
    <x v="4"/>
    <d v="2013-09-20T12:17:27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96"/>
    <x v="4"/>
    <s v="rock"/>
    <x v="1259"/>
    <x v="5"/>
    <x v="3"/>
    <d v="2016-04-15T16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74"/>
    <x v="4"/>
    <s v="rock"/>
    <x v="1260"/>
    <x v="1"/>
    <x v="3"/>
    <d v="2012-03-25T11:34:02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52"/>
    <x v="4"/>
    <s v="rock"/>
    <x v="1261"/>
    <x v="11"/>
    <x v="4"/>
    <d v="2013-11-13T09:24:19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105"/>
    <x v="4"/>
    <s v="rock"/>
    <x v="1262"/>
    <x v="1"/>
    <x v="3"/>
    <d v="2010-06-14T20:00:0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1"/>
    <x v="4"/>
    <s v="rock"/>
    <x v="1263"/>
    <x v="2"/>
    <x v="3"/>
    <d v="2014-08-31T09:31:3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4"/>
    <x v="4"/>
    <s v="rock"/>
    <x v="1264"/>
    <x v="8"/>
    <x v="4"/>
    <d v="2012-08-30T08:33:4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6"/>
    <x v="4"/>
    <s v="rock"/>
    <x v="1265"/>
    <x v="9"/>
    <x v="7"/>
    <d v="2013-08-07T12:49:4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50"/>
    <x v="4"/>
    <s v="rock"/>
    <x v="1266"/>
    <x v="11"/>
    <x v="4"/>
    <d v="2009-08-31T20:00: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59"/>
    <x v="4"/>
    <s v="rock"/>
    <x v="1267"/>
    <x v="0"/>
    <x v="4"/>
    <d v="2012-09-04T05:29:0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182"/>
    <x v="4"/>
    <s v="rock"/>
    <x v="1268"/>
    <x v="10"/>
    <x v="4"/>
    <d v="2014-06-24T18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206"/>
    <x v="4"/>
    <s v="rock"/>
    <x v="1269"/>
    <x v="7"/>
    <x v="2"/>
    <d v="2014-03-23T17:22:5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169"/>
    <x v="4"/>
    <s v="rock"/>
    <x v="1270"/>
    <x v="1"/>
    <x v="5"/>
    <d v="2011-03-01T10:10:5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31"/>
    <x v="4"/>
    <s v="rock"/>
    <x v="1271"/>
    <x v="9"/>
    <x v="4"/>
    <d v="2013-07-28T09:50:3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28"/>
    <x v="4"/>
    <s v="rock"/>
    <x v="1272"/>
    <x v="6"/>
    <x v="7"/>
    <d v="2013-12-08T20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54"/>
    <x v="4"/>
    <s v="rock"/>
    <x v="1273"/>
    <x v="10"/>
    <x v="3"/>
    <d v="2013-03-10T20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467"/>
    <x v="4"/>
    <s v="rock"/>
    <x v="1274"/>
    <x v="3"/>
    <x v="5"/>
    <d v="2016-12-31T08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389"/>
    <x v="4"/>
    <s v="rock"/>
    <x v="1275"/>
    <x v="3"/>
    <x v="4"/>
    <d v="2015-06-20T05:59:3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68"/>
    <x v="4"/>
    <s v="rock"/>
    <x v="1276"/>
    <x v="3"/>
    <x v="8"/>
    <d v="2015-02-17T06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413"/>
    <x v="4"/>
    <s v="rock"/>
    <x v="1277"/>
    <x v="3"/>
    <x v="5"/>
    <d v="2015-06-12T06:54:1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190"/>
    <x v="4"/>
    <s v="rock"/>
    <x v="1278"/>
    <x v="5"/>
    <x v="3"/>
    <d v="2016-08-09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189"/>
    <x v="4"/>
    <s v="rock"/>
    <x v="1279"/>
    <x v="2"/>
    <x v="3"/>
    <d v="2017-01-03T19:14:05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30"/>
    <x v="4"/>
    <s v="rock"/>
    <x v="1280"/>
    <x v="11"/>
    <x v="7"/>
    <d v="2015-04-22T22:59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74"/>
    <x v="4"/>
    <s v="rock"/>
    <x v="1281"/>
    <x v="3"/>
    <x v="4"/>
    <d v="2015-04-06T23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274"/>
    <x v="4"/>
    <s v="rock"/>
    <x v="1282"/>
    <x v="4"/>
    <x v="4"/>
    <d v="2015-10-06T1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22"/>
    <x v="4"/>
    <s v="rock"/>
    <x v="1283"/>
    <x v="2"/>
    <x v="4"/>
    <d v="2015-11-14T09:49: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31"/>
    <x v="1"/>
    <s v="plays"/>
    <x v="1284"/>
    <x v="11"/>
    <x v="2"/>
    <d v="2015-10-19T0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63"/>
    <x v="1"/>
    <s v="plays"/>
    <x v="1285"/>
    <x v="0"/>
    <x v="0"/>
    <d v="2015-07-29T09:00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20"/>
    <x v="1"/>
    <s v="plays"/>
    <x v="1286"/>
    <x v="2"/>
    <x v="0"/>
    <d v="2016-03-13T16:12:53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5"/>
    <x v="1"/>
    <s v="plays"/>
    <x v="1287"/>
    <x v="6"/>
    <x v="0"/>
    <d v="2016-05-01T09:55:5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1"/>
    <x v="1"/>
    <s v="plays"/>
    <x v="1288"/>
    <x v="3"/>
    <x v="2"/>
    <d v="2016-04-28T08:20:3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52"/>
    <x v="1"/>
    <s v="plays"/>
    <x v="1289"/>
    <x v="11"/>
    <x v="2"/>
    <d v="2015-07-14T11:32:3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86"/>
    <x v="1"/>
    <s v="plays"/>
    <x v="1290"/>
    <x v="7"/>
    <x v="0"/>
    <d v="2016-06-01T10:57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42"/>
    <x v="1"/>
    <s v="plays"/>
    <x v="1291"/>
    <x v="7"/>
    <x v="0"/>
    <d v="2015-07-20T19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52"/>
    <x v="1"/>
    <s v="plays"/>
    <x v="1292"/>
    <x v="8"/>
    <x v="0"/>
    <d v="2016-11-30T18:23:3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0"/>
    <x v="1"/>
    <s v="plays"/>
    <x v="1293"/>
    <x v="9"/>
    <x v="0"/>
    <d v="2016-07-31T03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2"/>
    <x v="1"/>
    <s v="plays"/>
    <x v="1294"/>
    <x v="9"/>
    <x v="0"/>
    <d v="2017-03-12T19:40:0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64"/>
    <x v="1"/>
    <s v="plays"/>
    <x v="1295"/>
    <x v="0"/>
    <x v="0"/>
    <d v="2016-07-21T09:3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23"/>
    <x v="1"/>
    <s v="plays"/>
    <x v="1296"/>
    <x v="2"/>
    <x v="2"/>
    <d v="2014-12-04T02:58:5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238"/>
    <x v="1"/>
    <s v="plays"/>
    <x v="1297"/>
    <x v="6"/>
    <x v="2"/>
    <d v="2016-02-17T04:04:39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33"/>
    <x v="1"/>
    <s v="plays"/>
    <x v="1298"/>
    <x v="7"/>
    <x v="2"/>
    <d v="2016-10-08T06:43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32"/>
    <x v="1"/>
    <s v="plays"/>
    <x v="1299"/>
    <x v="0"/>
    <x v="0"/>
    <d v="2015-10-15T13:11:08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24"/>
    <x v="1"/>
    <s v="plays"/>
    <x v="1300"/>
    <x v="6"/>
    <x v="2"/>
    <d v="2016-08-19T08:00:5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29"/>
    <x v="1"/>
    <s v="plays"/>
    <x v="1301"/>
    <x v="3"/>
    <x v="0"/>
    <d v="2016-11-30T12:15:19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9"/>
    <x v="2"/>
    <d v="2015-04-18T08:52: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108"/>
    <x v="1"/>
    <s v="plays"/>
    <x v="1303"/>
    <x v="3"/>
    <x v="2"/>
    <d v="2016-03-03T09:01:5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04"/>
    <x v="2"/>
    <s v="wearables"/>
    <x v="1304"/>
    <x v="1"/>
    <x v="1"/>
    <d v="2016-10-21T08:04:2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86"/>
    <x v="2"/>
    <s v="wearables"/>
    <x v="1305"/>
    <x v="0"/>
    <x v="2"/>
    <d v="2015-11-05T17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356"/>
    <x v="2"/>
    <s v="wearables"/>
    <x v="1306"/>
    <x v="4"/>
    <x v="3"/>
    <d v="2016-02-28T15:05:09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45"/>
    <x v="2"/>
    <s v="wearables"/>
    <x v="1307"/>
    <x v="1"/>
    <x v="2"/>
    <d v="2016-07-21T06:00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8"/>
    <x v="2"/>
    <s v="wearables"/>
    <x v="1308"/>
    <x v="10"/>
    <x v="2"/>
    <d v="2015-01-10T17:02:5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5"/>
    <x v="2"/>
    <s v="wearables"/>
    <x v="1309"/>
    <x v="8"/>
    <x v="0"/>
    <d v="2014-07-11T08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24"/>
    <x v="2"/>
    <s v="wearables"/>
    <x v="1310"/>
    <x v="3"/>
    <x v="2"/>
    <d v="2016-12-30T15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100"/>
    <x v="2"/>
    <s v="wearables"/>
    <x v="1311"/>
    <x v="9"/>
    <x v="2"/>
    <d v="2016-12-23T09:58:5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1"/>
    <x v="2"/>
    <s v="wearables"/>
    <x v="1312"/>
    <x v="7"/>
    <x v="0"/>
    <d v="2015-05-21T07:45:2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22"/>
    <x v="2"/>
    <s v="wearables"/>
    <x v="1313"/>
    <x v="2"/>
    <x v="2"/>
    <d v="2016-04-25T22:55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1"/>
    <x v="2"/>
    <s v="wearables"/>
    <x v="1314"/>
    <x v="10"/>
    <x v="2"/>
    <d v="2016-10-13T07:12:3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248"/>
    <x v="2"/>
    <s v="wearables"/>
    <x v="1315"/>
    <x v="9"/>
    <x v="0"/>
    <d v="2016-12-29T18:03:5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"/>
    <x v="2"/>
    <d v="2015-01-15T11:00:2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19"/>
    <x v="2"/>
    <s v="wearables"/>
    <x v="1317"/>
    <x v="5"/>
    <x v="2"/>
    <d v="2015-05-29T08:17:15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135"/>
    <x v="2"/>
    <s v="wearables"/>
    <x v="1318"/>
    <x v="11"/>
    <x v="3"/>
    <d v="2016-10-14T07:25:3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"/>
    <x v="2"/>
    <s v="wearables"/>
    <x v="1319"/>
    <x v="0"/>
    <x v="3"/>
    <d v="2014-12-01T22:19:0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3"/>
    <x v="2"/>
    <s v="wearables"/>
    <x v="1320"/>
    <x v="11"/>
    <x v="2"/>
    <d v="2016-07-01T20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7"/>
    <x v="2"/>
    <s v="wearables"/>
    <x v="1321"/>
    <x v="4"/>
    <x v="2"/>
    <d v="2016-08-17T04:05:5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4"/>
    <x v="2"/>
    <s v="wearables"/>
    <x v="1322"/>
    <x v="6"/>
    <x v="0"/>
    <d v="2017-01-26T17:26:4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44"/>
    <x v="2"/>
    <s v="wearables"/>
    <x v="1323"/>
    <x v="7"/>
    <x v="2"/>
    <d v="2014-07-15T18:33:4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90"/>
    <x v="2"/>
    <s v="wearables"/>
    <x v="1324"/>
    <x v="8"/>
    <x v="2"/>
    <d v="2016-03-11T10:34:4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8"/>
    <x v="2"/>
    <s v="wearables"/>
    <x v="1325"/>
    <x v="4"/>
    <x v="2"/>
    <d v="2015-12-05T14:28:2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1"/>
    <x v="2"/>
    <s v="wearables"/>
    <x v="1326"/>
    <x v="11"/>
    <x v="3"/>
    <d v="2014-12-17T12:43:4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"/>
    <x v="2"/>
    <s v="wearables"/>
    <x v="1327"/>
    <x v="6"/>
    <x v="0"/>
    <d v="2017-03-03T05:51:1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5"/>
    <x v="2"/>
    <s v="wearables"/>
    <x v="1328"/>
    <x v="10"/>
    <x v="2"/>
    <d v="2015-08-02T11:17:1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9"/>
    <x v="2"/>
    <s v="wearables"/>
    <x v="1329"/>
    <x v="9"/>
    <x v="3"/>
    <d v="2014-12-08T08:31: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50"/>
    <x v="2"/>
    <s v="wearables"/>
    <x v="1330"/>
    <x v="5"/>
    <x v="2"/>
    <d v="2014-08-15T06:17:3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34"/>
    <x v="2"/>
    <s v="wearables"/>
    <x v="1331"/>
    <x v="3"/>
    <x v="2"/>
    <d v="2016-10-01T06:58: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1"/>
    <x v="2"/>
    <d v="2015-07-17T11:35:3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0"/>
    <x v="3"/>
    <d v="2016-08-18T19:59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276"/>
    <x v="2"/>
    <s v="wearables"/>
    <x v="1334"/>
    <x v="2"/>
    <x v="2"/>
    <d v="2016-06-30T10:57:19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16"/>
    <x v="2"/>
    <s v="wearables"/>
    <x v="1335"/>
    <x v="4"/>
    <x v="0"/>
    <d v="2014-07-14T11:32:3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224"/>
    <x v="2"/>
    <s v="wearables"/>
    <x v="1336"/>
    <x v="4"/>
    <x v="3"/>
    <d v="2013-06-26T17:49:1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40"/>
    <x v="2"/>
    <s v="wearables"/>
    <x v="1337"/>
    <x v="2"/>
    <x v="1"/>
    <d v="2015-03-07T07:18:4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15"/>
    <x v="2"/>
    <s v="wearables"/>
    <x v="1338"/>
    <x v="3"/>
    <x v="0"/>
    <d v="2014-12-18T04:08:5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37"/>
    <x v="2"/>
    <s v="wearables"/>
    <x v="1339"/>
    <x v="9"/>
    <x v="3"/>
    <d v="2015-12-15T22:59:0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  <x v="3"/>
    <d v="2015-12-25T16:18:5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46"/>
    <x v="2"/>
    <s v="wearables"/>
    <x v="1341"/>
    <x v="10"/>
    <x v="2"/>
    <d v="2016-02-12T09:45:4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"/>
    <x v="2"/>
    <s v="wearables"/>
    <x v="1342"/>
    <x v="0"/>
    <x v="0"/>
    <d v="2015-09-04T19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323"/>
    <x v="2"/>
    <s v="wearables"/>
    <x v="1343"/>
    <x v="0"/>
    <x v="2"/>
    <d v="2013-03-10T16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139"/>
    <x v="3"/>
    <s v="nonfiction"/>
    <x v="1344"/>
    <x v="0"/>
    <x v="2"/>
    <d v="2016-06-11T11:22:5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7"/>
    <x v="3"/>
    <s v="nonfiction"/>
    <x v="1345"/>
    <x v="0"/>
    <x v="3"/>
    <d v="2012-11-30T02:00:0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149"/>
    <x v="3"/>
    <s v="nonfiction"/>
    <x v="1346"/>
    <x v="5"/>
    <x v="4"/>
    <d v="2013-07-04T16:5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31"/>
    <x v="3"/>
    <s v="nonfiction"/>
    <x v="1347"/>
    <x v="2"/>
    <x v="0"/>
    <d v="2013-02-28T21:59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6"/>
    <x v="3"/>
    <s v="nonfiction"/>
    <x v="1348"/>
    <x v="4"/>
    <x v="3"/>
    <d v="2011-06-25T05:42:0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172"/>
    <x v="3"/>
    <s v="nonfiction"/>
    <x v="1349"/>
    <x v="4"/>
    <x v="0"/>
    <d v="2011-07-06T11:33: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78"/>
    <x v="3"/>
    <s v="nonfiction"/>
    <x v="1350"/>
    <x v="4"/>
    <x v="0"/>
    <d v="2012-08-02T13:37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20"/>
    <x v="3"/>
    <s v="nonfiction"/>
    <x v="1351"/>
    <x v="1"/>
    <x v="2"/>
    <d v="2014-06-21T09:12:5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227"/>
    <x v="3"/>
    <s v="nonfiction"/>
    <x v="1352"/>
    <x v="3"/>
    <x v="0"/>
    <d v="2013-09-07T14:25:3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42"/>
    <x v="3"/>
    <s v="nonfiction"/>
    <x v="1353"/>
    <x v="2"/>
    <x v="4"/>
    <d v="2016-02-14T2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64"/>
    <x v="3"/>
    <s v="nonfiction"/>
    <x v="1354"/>
    <x v="5"/>
    <x v="2"/>
    <d v="2015-01-07T08:41:4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121"/>
    <x v="3"/>
    <s v="nonfiction"/>
    <x v="1355"/>
    <x v="9"/>
    <x v="5"/>
    <d v="2015-03-16T08:35:5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87"/>
    <x v="3"/>
    <s v="nonfiction"/>
    <x v="1356"/>
    <x v="0"/>
    <x v="4"/>
    <d v="2014-11-26T16:54:2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65"/>
    <x v="3"/>
    <s v="nonfiction"/>
    <x v="1357"/>
    <x v="1"/>
    <x v="4"/>
    <d v="2015-11-13T17:04:1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49"/>
    <x v="3"/>
    <s v="nonfiction"/>
    <x v="1358"/>
    <x v="5"/>
    <x v="6"/>
    <d v="2015-06-14T20:34:5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19"/>
    <x v="3"/>
    <s v="nonfiction"/>
    <x v="1359"/>
    <x v="5"/>
    <x v="6"/>
    <d v="2014-04-11T06:15:4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81"/>
    <x v="3"/>
    <s v="nonfiction"/>
    <x v="1360"/>
    <x v="3"/>
    <x v="5"/>
    <d v="2013-10-15T16:04:5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64"/>
    <x v="3"/>
    <s v="nonfiction"/>
    <x v="1361"/>
    <x v="5"/>
    <x v="3"/>
    <d v="2015-05-07T10:12:2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25"/>
    <x v="3"/>
    <s v="nonfiction"/>
    <x v="1362"/>
    <x v="3"/>
    <x v="4"/>
    <d v="2012-07-12T09:45:3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5"/>
    <x v="3"/>
    <s v="nonfiction"/>
    <x v="1363"/>
    <x v="1"/>
    <x v="2"/>
    <d v="2016-12-30T14:50: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144"/>
    <x v="4"/>
    <s v="rock"/>
    <x v="1364"/>
    <x v="4"/>
    <x v="3"/>
    <d v="2016-03-24T18:53:0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92"/>
    <x v="4"/>
    <s v="rock"/>
    <x v="1365"/>
    <x v="2"/>
    <x v="0"/>
    <d v="2017-01-14T17:35:1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147"/>
    <x v="4"/>
    <s v="rock"/>
    <x v="1366"/>
    <x v="9"/>
    <x v="3"/>
    <d v="2016-12-03T09:03:2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90"/>
    <x v="4"/>
    <s v="rock"/>
    <x v="1367"/>
    <x v="9"/>
    <x v="0"/>
    <d v="2017-02-02T20:11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87"/>
    <x v="4"/>
    <s v="rock"/>
    <x v="1368"/>
    <x v="5"/>
    <x v="0"/>
    <d v="2016-08-01T10:13:3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406"/>
    <x v="4"/>
    <s v="rock"/>
    <x v="1369"/>
    <x v="7"/>
    <x v="3"/>
    <d v="2015-06-05T03:47:5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20"/>
    <x v="4"/>
    <s v="rock"/>
    <x v="1370"/>
    <x v="8"/>
    <x v="4"/>
    <d v="2015-06-08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70"/>
    <x v="4"/>
    <s v="rock"/>
    <x v="1371"/>
    <x v="6"/>
    <x v="0"/>
    <d v="2016-12-28T21:08:4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16"/>
    <x v="4"/>
    <s v="rock"/>
    <x v="1372"/>
    <x v="0"/>
    <x v="5"/>
    <d v="2013-05-06T11:12:1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52"/>
    <x v="4"/>
    <s v="rock"/>
    <x v="1373"/>
    <x v="4"/>
    <x v="2"/>
    <d v="2016-12-22T17:47:5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66"/>
    <x v="4"/>
    <s v="rock"/>
    <x v="1374"/>
    <x v="2"/>
    <x v="2"/>
    <d v="2015-07-05T09:38:4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109"/>
    <x v="4"/>
    <s v="rock"/>
    <x v="1375"/>
    <x v="11"/>
    <x v="2"/>
    <d v="2016-04-29T04:11:0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168"/>
    <x v="4"/>
    <s v="rock"/>
    <x v="1376"/>
    <x v="4"/>
    <x v="2"/>
    <d v="2015-07-29T07:31:2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31"/>
    <x v="4"/>
    <s v="rock"/>
    <x v="1377"/>
    <x v="1"/>
    <x v="1"/>
    <d v="2015-06-02T20:30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133"/>
    <x v="4"/>
    <s v="rock"/>
    <x v="1378"/>
    <x v="3"/>
    <x v="2"/>
    <d v="2016-10-17T08:14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151"/>
    <x v="4"/>
    <s v="rock"/>
    <x v="1379"/>
    <x v="5"/>
    <x v="0"/>
    <d v="2016-08-13T03:32:37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5"/>
    <x v="4"/>
    <s v="rock"/>
    <x v="1380"/>
    <x v="5"/>
    <x v="0"/>
    <d v="2015-04-27T09:12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4"/>
    <s v="rock"/>
    <x v="1381"/>
    <x v="4"/>
    <x v="2"/>
    <d v="2015-08-21T20:59:0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148"/>
    <x v="4"/>
    <s v="rock"/>
    <x v="1382"/>
    <x v="6"/>
    <x v="4"/>
    <d v="2016-03-02T19:43:0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93"/>
    <x v="4"/>
    <s v="rock"/>
    <x v="1383"/>
    <x v="11"/>
    <x v="2"/>
    <d v="2016-08-01T08:22:0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3"/>
    <x v="4"/>
    <s v="rock"/>
    <x v="1384"/>
    <x v="0"/>
    <x v="0"/>
    <d v="2017-02-28T19:00:0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134"/>
    <x v="4"/>
    <s v="rock"/>
    <x v="1385"/>
    <x v="7"/>
    <x v="2"/>
    <d v="2017-01-14T13:48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14"/>
    <x v="4"/>
    <s v="rock"/>
    <x v="1386"/>
    <x v="0"/>
    <x v="0"/>
    <d v="2015-02-13T15:58:02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8"/>
    <x v="4"/>
    <s v="rock"/>
    <x v="1387"/>
    <x v="5"/>
    <x v="0"/>
    <d v="2016-10-27T13:19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112"/>
    <x v="4"/>
    <s v="rock"/>
    <x v="1388"/>
    <x v="8"/>
    <x v="2"/>
    <d v="2016-07-05T12:58:5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34"/>
    <x v="4"/>
    <s v="rock"/>
    <x v="1389"/>
    <x v="3"/>
    <x v="2"/>
    <d v="2014-10-06T16:06:1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9"/>
    <x v="4"/>
    <s v="rock"/>
    <x v="1390"/>
    <x v="7"/>
    <x v="0"/>
    <d v="2016-06-11T21:30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13"/>
    <x v="4"/>
    <s v="rock"/>
    <x v="1391"/>
    <x v="3"/>
    <x v="0"/>
    <d v="2013-05-26T15:54:3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104"/>
    <x v="4"/>
    <s v="rock"/>
    <x v="1392"/>
    <x v="1"/>
    <x v="2"/>
    <d v="2015-04-30T16:16:5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52"/>
    <x v="4"/>
    <s v="rock"/>
    <x v="1393"/>
    <x v="3"/>
    <x v="2"/>
    <d v="2013-07-25T17:30:3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17"/>
    <x v="4"/>
    <s v="rock"/>
    <x v="1394"/>
    <x v="1"/>
    <x v="1"/>
    <d v="2015-02-22T04:14:45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82"/>
    <x v="4"/>
    <s v="rock"/>
    <x v="1395"/>
    <x v="11"/>
    <x v="2"/>
    <d v="2014-11-28T09:20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73"/>
    <x v="4"/>
    <s v="rock"/>
    <x v="1396"/>
    <x v="1"/>
    <x v="0"/>
    <d v="2015-12-12T02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158"/>
    <x v="4"/>
    <s v="rock"/>
    <x v="1397"/>
    <x v="8"/>
    <x v="2"/>
    <d v="2014-08-12T04:52:5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65"/>
    <x v="4"/>
    <s v="rock"/>
    <x v="1398"/>
    <x v="0"/>
    <x v="2"/>
    <d v="2015-11-13T13:55:5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184"/>
    <x v="4"/>
    <s v="rock"/>
    <x v="1399"/>
    <x v="8"/>
    <x v="3"/>
    <d v="2014-12-31T20:12:1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34"/>
    <x v="4"/>
    <s v="rock"/>
    <x v="1400"/>
    <x v="5"/>
    <x v="2"/>
    <d v="2016-06-02T23:38:4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240"/>
    <x v="4"/>
    <s v="rock"/>
    <x v="1401"/>
    <x v="5"/>
    <x v="4"/>
    <d v="2015-02-05T17:25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113"/>
    <x v="4"/>
    <s v="rock"/>
    <x v="1402"/>
    <x v="7"/>
    <x v="0"/>
    <d v="2014-12-03T17:31:3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6"/>
    <x v="4"/>
    <s v="rock"/>
    <x v="1403"/>
    <x v="0"/>
    <x v="4"/>
    <d v="2016-02-20T02:29:3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5"/>
    <x v="3"/>
    <s v="translations"/>
    <x v="1404"/>
    <x v="1"/>
    <x v="0"/>
    <d v="2017-01-02T22:04:27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17"/>
    <x v="3"/>
    <s v="translations"/>
    <x v="1405"/>
    <x v="9"/>
    <x v="3"/>
    <d v="2015-08-16T08:13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3"/>
    <x v="3"/>
    <s v="translations"/>
    <x v="1406"/>
    <x v="9"/>
    <x v="0"/>
    <d v="2015-11-21T15:13:3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2"/>
    <x v="3"/>
    <s v="translations"/>
    <x v="1407"/>
    <x v="3"/>
    <x v="3"/>
    <d v="2015-09-15T03:11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6"/>
    <x v="3"/>
    <s v="translations"/>
    <x v="1408"/>
    <x v="9"/>
    <x v="0"/>
    <d v="2016-02-25T02:57:1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4"/>
    <x v="3"/>
    <d v="2016-10-09T02:56:5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6"/>
    <x v="2"/>
    <d v="2016-06-28T08:01:2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3"/>
    <x v="3"/>
    <s v="translations"/>
    <x v="1411"/>
    <x v="1"/>
    <x v="0"/>
    <d v="2015-02-08T13:58:2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13"/>
    <x v="3"/>
    <s v="translations"/>
    <x v="1412"/>
    <x v="4"/>
    <x v="3"/>
    <d v="2016-09-20T21:45:0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"/>
    <x v="3"/>
    <s v="translations"/>
    <x v="1413"/>
    <x v="11"/>
    <x v="0"/>
    <d v="2016-01-01T00:38:5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1"/>
    <x v="2"/>
    <d v="2016-11-15T10:13: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9"/>
    <x v="3"/>
    <s v="translations"/>
    <x v="1415"/>
    <x v="3"/>
    <x v="0"/>
    <d v="2015-04-28T19:09:1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9"/>
    <x v="0"/>
    <d v="2015-08-24T01:22: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"/>
    <x v="3"/>
    <s v="translations"/>
    <x v="1417"/>
    <x v="10"/>
    <x v="0"/>
    <d v="2016-09-18T12:26:25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1"/>
    <x v="3"/>
    <s v="translations"/>
    <x v="1418"/>
    <x v="1"/>
    <x v="2"/>
    <d v="2016-04-02T00:06:5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10"/>
    <x v="3"/>
    <s v="translations"/>
    <x v="1419"/>
    <x v="8"/>
    <x v="2"/>
    <d v="2015-04-09T17:27: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3"/>
    <x v="3"/>
    <s v="translations"/>
    <x v="1420"/>
    <x v="0"/>
    <x v="2"/>
    <d v="2014-12-19T11:31:2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2"/>
    <x v="3"/>
    <s v="translations"/>
    <x v="1421"/>
    <x v="1"/>
    <x v="0"/>
    <d v="2015-11-25T22:03:3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2"/>
    <x v="3"/>
    <s v="translations"/>
    <x v="1422"/>
    <x v="10"/>
    <x v="2"/>
    <d v="2015-07-20T10:43:4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"/>
    <x v="3"/>
    <s v="translations"/>
    <x v="1423"/>
    <x v="11"/>
    <x v="0"/>
    <d v="2016-12-10T03:00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4"/>
    <x v="3"/>
    <s v="translations"/>
    <x v="1424"/>
    <x v="4"/>
    <x v="2"/>
    <d v="2015-06-08T07:00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7"/>
    <x v="0"/>
    <d v="2015-10-11T10:43:4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  <x v="0"/>
    <d v="2016-02-21T00:24:17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4"/>
    <x v="3"/>
    <s v="translations"/>
    <x v="1427"/>
    <x v="10"/>
    <x v="2"/>
    <d v="2014-07-12T20:59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3"/>
    <x v="3"/>
    <s v="translations"/>
    <x v="1428"/>
    <x v="7"/>
    <x v="2"/>
    <d v="2016-04-27T05:55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7"/>
    <x v="0"/>
    <d v="2015-03-07T11:55:0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5"/>
    <x v="3"/>
    <s v="translations"/>
    <x v="1430"/>
    <x v="4"/>
    <x v="3"/>
    <d v="2016-05-26T09:57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47"/>
    <x v="3"/>
    <s v="translations"/>
    <x v="1431"/>
    <x v="9"/>
    <x v="0"/>
    <d v="2015-09-11T10:22:4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  <x v="0"/>
    <d v="2016-05-25T07:29:1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10"/>
    <x v="3"/>
    <s v="translations"/>
    <x v="1433"/>
    <x v="9"/>
    <x v="2"/>
    <d v="2017-01-02T14:13:2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11"/>
    <x v="3"/>
    <s v="translations"/>
    <x v="1434"/>
    <x v="5"/>
    <x v="0"/>
    <d v="2015-09-12T12:57:4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2"/>
    <x v="3"/>
    <s v="translations"/>
    <x v="1435"/>
    <x v="8"/>
    <x v="0"/>
    <d v="2015-06-14T05:00:5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2"/>
    <x v="3"/>
    <s v="translations"/>
    <x v="1436"/>
    <x v="1"/>
    <x v="2"/>
    <d v="2016-04-21T02:44:38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22"/>
    <x v="3"/>
    <s v="translations"/>
    <x v="1437"/>
    <x v="0"/>
    <x v="3"/>
    <d v="2016-07-08T09:32: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8"/>
    <x v="3"/>
    <s v="translations"/>
    <x v="1438"/>
    <x v="7"/>
    <x v="2"/>
    <d v="2015-05-21T21:2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6"/>
    <x v="3"/>
    <s v="translations"/>
    <x v="1439"/>
    <x v="2"/>
    <x v="0"/>
    <d v="2015-05-10T11:28:2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6"/>
    <x v="2"/>
    <d v="2016-02-19T20:06:3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3"/>
    <x v="3"/>
    <s v="translations"/>
    <x v="1441"/>
    <x v="3"/>
    <x v="0"/>
    <d v="2014-11-18T16:00:5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6"/>
    <x v="2"/>
    <d v="2014-07-28T08:52:43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1"/>
    <x v="2"/>
    <d v="2017-04-15T07:42:2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3"/>
    <x v="0"/>
    <d v="2016-04-24T13:59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5"/>
    <x v="0"/>
    <d v="2014-09-05T05:39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6"/>
    <x v="2"/>
    <d v="2017-01-03T08:02:45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3"/>
    <x v="3"/>
    <s v="translations"/>
    <x v="1447"/>
    <x v="0"/>
    <x v="2"/>
    <d v="2015-11-11T14:30:44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6"/>
    <x v="0"/>
    <d v="2014-08-10T20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7"/>
    <x v="0"/>
    <d v="2015-12-02T09:25:0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"/>
    <x v="2"/>
    <d v="2014-11-30T15:45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2"/>
    <x v="3"/>
    <s v="translations"/>
    <x v="1451"/>
    <x v="9"/>
    <x v="3"/>
    <d v="2014-10-20T16:00:0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0"/>
    <x v="3"/>
    <d v="2013-04-10T07:54: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7"/>
    <x v="1"/>
    <d v="2013-04-07T12:52:1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"/>
    <x v="3"/>
    <s v="translations"/>
    <x v="1454"/>
    <x v="6"/>
    <x v="2"/>
    <d v="2013-02-16T07:52: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7"/>
    <x v="3"/>
    <s v="translations"/>
    <x v="1455"/>
    <x v="3"/>
    <x v="3"/>
    <d v="2012-03-21T19:00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3"/>
    <x v="3"/>
    <s v="translations"/>
    <x v="1456"/>
    <x v="11"/>
    <x v="2"/>
    <d v="2016-01-11T21:00:0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9"/>
    <x v="0"/>
    <d v="2012-03-25T10:14:4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  <x v="3"/>
    <d v="2011-06-11T16:20:4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4"/>
    <x v="0"/>
    <d v="2013-02-15T06:21:4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9"/>
    <x v="3"/>
    <d v="2012-12-28T11:51:0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340"/>
    <x v="3"/>
    <s v="radio &amp; podcasts"/>
    <x v="1461"/>
    <x v="8"/>
    <x v="3"/>
    <d v="2015-04-09T14:58:5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150"/>
    <x v="3"/>
    <s v="radio &amp; podcasts"/>
    <x v="1462"/>
    <x v="7"/>
    <x v="4"/>
    <d v="2013-10-16T05:01:4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25"/>
    <x v="3"/>
    <s v="radio &amp; podcasts"/>
    <x v="1463"/>
    <x v="2"/>
    <x v="4"/>
    <d v="2012-03-01T15:30:3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234"/>
    <x v="3"/>
    <s v="radio &amp; podcasts"/>
    <x v="1464"/>
    <x v="1"/>
    <x v="4"/>
    <d v="2013-09-13T09:28: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2602"/>
    <x v="3"/>
    <s v="radio &amp; podcasts"/>
    <x v="1465"/>
    <x v="2"/>
    <x v="5"/>
    <d v="2014-12-19T20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248"/>
    <x v="3"/>
    <s v="radio &amp; podcasts"/>
    <x v="1466"/>
    <x v="11"/>
    <x v="0"/>
    <d v="2011-09-09T17:00:2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600"/>
    <x v="3"/>
    <s v="radio &amp; podcasts"/>
    <x v="1467"/>
    <x v="1"/>
    <x v="5"/>
    <d v="2011-12-22T19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293"/>
    <x v="3"/>
    <s v="radio &amp; podcasts"/>
    <x v="1468"/>
    <x v="6"/>
    <x v="6"/>
    <d v="2013-05-14T12:55:1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321"/>
    <x v="3"/>
    <s v="radio &amp; podcasts"/>
    <x v="1469"/>
    <x v="1"/>
    <x v="4"/>
    <d v="2014-05-09T19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81"/>
    <x v="3"/>
    <s v="radio &amp; podcasts"/>
    <x v="1470"/>
    <x v="11"/>
    <x v="5"/>
    <d v="2013-07-26T09:00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343"/>
    <x v="3"/>
    <s v="radio &amp; podcasts"/>
    <x v="1471"/>
    <x v="7"/>
    <x v="0"/>
    <d v="2013-11-02T14:09:0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336"/>
    <x v="3"/>
    <s v="radio &amp; podcasts"/>
    <x v="1472"/>
    <x v="8"/>
    <x v="4"/>
    <d v="2012-09-06T23:51:0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47"/>
    <x v="3"/>
    <s v="radio &amp; podcasts"/>
    <x v="1473"/>
    <x v="1"/>
    <x v="5"/>
    <d v="2016-07-21T20:37:5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76"/>
    <x v="3"/>
    <s v="radio &amp; podcasts"/>
    <x v="1474"/>
    <x v="10"/>
    <x v="4"/>
    <d v="2012-07-21T06:51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441"/>
    <x v="3"/>
    <s v="radio &amp; podcasts"/>
    <x v="1475"/>
    <x v="4"/>
    <x v="3"/>
    <d v="2015-06-20T11:06:1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916"/>
    <x v="3"/>
    <s v="radio &amp; podcasts"/>
    <x v="1476"/>
    <x v="10"/>
    <x v="6"/>
    <d v="2015-02-26T20:02:4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369"/>
    <x v="3"/>
    <s v="radio &amp; podcasts"/>
    <x v="1477"/>
    <x v="9"/>
    <x v="6"/>
    <d v="2016-08-02T14:01: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0242"/>
    <x v="3"/>
    <s v="radio &amp; podcasts"/>
    <x v="1478"/>
    <x v="6"/>
    <x v="4"/>
    <d v="2014-01-05T05:31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71"/>
    <x v="3"/>
    <s v="radio &amp; podcasts"/>
    <x v="1479"/>
    <x v="6"/>
    <x v="3"/>
    <d v="2012-11-15T07:40:5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635"/>
    <x v="3"/>
    <s v="radio &amp; podcasts"/>
    <x v="1480"/>
    <x v="3"/>
    <x v="4"/>
    <d v="2013-10-02T05:2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6"/>
    <x v="3"/>
    <s v="fiction"/>
    <x v="1481"/>
    <x v="9"/>
    <x v="4"/>
    <d v="2015-02-15T07:38:0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0"/>
    <n v="1"/>
    <x v="3"/>
    <s v="fiction"/>
    <x v="1482"/>
    <x v="10"/>
    <x v="5"/>
    <d v="2011-06-18T13:14:0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"/>
    <x v="3"/>
    <s v="fiction"/>
    <x v="1483"/>
    <x v="0"/>
    <x v="2"/>
    <d v="2013-06-16T12:4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  <x v="5"/>
    <d v="2015-04-03T07:38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3"/>
    <x v="3"/>
    <s v="fiction"/>
    <x v="1485"/>
    <x v="5"/>
    <x v="0"/>
    <d v="2011-08-27T10:57: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3"/>
    <x v="3"/>
    <s v="fiction"/>
    <x v="1486"/>
    <x v="1"/>
    <x v="0"/>
    <d v="2014-09-16T03:24:1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3"/>
    <x v="2"/>
    <d v="2013-07-31T11:43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"/>
    <x v="3"/>
    <s v="fiction"/>
    <x v="1488"/>
    <x v="11"/>
    <x v="4"/>
    <d v="2014-09-03T15:36:1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9"/>
    <x v="5"/>
    <d v="2016-08-04T16:10:3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19"/>
    <x v="3"/>
    <s v="fiction"/>
    <x v="1490"/>
    <x v="8"/>
    <x v="4"/>
    <d v="2013-05-01T13:42:37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"/>
    <x v="3"/>
    <s v="fiction"/>
    <x v="1491"/>
    <x v="11"/>
    <x v="3"/>
    <d v="2015-07-08T06:00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2"/>
    <x v="3"/>
    <s v="fiction"/>
    <x v="1492"/>
    <x v="5"/>
    <x v="6"/>
    <d v="2016-03-25T14:00:00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5"/>
    <x v="4"/>
    <d v="2016-10-23T00:20:0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11"/>
    <x v="3"/>
    <s v="fiction"/>
    <x v="1494"/>
    <x v="7"/>
    <x v="0"/>
    <d v="2014-06-10T00:33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3"/>
    <x v="6"/>
    <d v="2016-03-22T12:01:0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  <x v="3"/>
    <d v="2014-07-24T10:51:4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0"/>
    <x v="4"/>
    <d v="2010-05-15T00:1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3"/>
    <x v="3"/>
    <s v="fiction"/>
    <x v="1498"/>
    <x v="3"/>
    <x v="3"/>
    <d v="2014-06-27T06:44:41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1"/>
    <x v="3"/>
    <s v="fiction"/>
    <x v="1499"/>
    <x v="0"/>
    <x v="2"/>
    <d v="2017-02-14T14:59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15"/>
    <x v="3"/>
    <s v="fiction"/>
    <x v="1500"/>
    <x v="6"/>
    <x v="4"/>
    <d v="2014-07-19T01:14:38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885"/>
    <x v="8"/>
    <s v="photobooks"/>
    <x v="1501"/>
    <x v="0"/>
    <x v="0"/>
    <d v="2015-11-18T07:00:0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329"/>
    <x v="8"/>
    <s v="photobooks"/>
    <x v="1502"/>
    <x v="2"/>
    <x v="2"/>
    <d v="2017-02-05T08:25: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71"/>
    <x v="8"/>
    <s v="photobooks"/>
    <x v="1503"/>
    <x v="10"/>
    <x v="2"/>
    <d v="2014-07-16T07:17:4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269"/>
    <x v="8"/>
    <s v="photobooks"/>
    <x v="1504"/>
    <x v="5"/>
    <x v="3"/>
    <d v="2015-09-27T06:20:4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345"/>
    <x v="8"/>
    <s v="photobooks"/>
    <x v="1505"/>
    <x v="2"/>
    <x v="2"/>
    <d v="2016-03-15T21:04:57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43"/>
    <x v="8"/>
    <s v="photobooks"/>
    <x v="1506"/>
    <x v="0"/>
    <x v="3"/>
    <d v="2016-10-06T06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33"/>
    <x v="8"/>
    <s v="photobooks"/>
    <x v="1507"/>
    <x v="7"/>
    <x v="7"/>
    <d v="2014-12-05T22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211"/>
    <x v="8"/>
    <s v="photobooks"/>
    <x v="1508"/>
    <x v="5"/>
    <x v="3"/>
    <d v="2014-05-31T11:40:5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96"/>
    <x v="8"/>
    <s v="photobooks"/>
    <x v="1509"/>
    <x v="1"/>
    <x v="1"/>
    <d v="2014-06-20T13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5"/>
    <x v="8"/>
    <s v="photobooks"/>
    <x v="1510"/>
    <x v="0"/>
    <x v="3"/>
    <d v="2014-12-18T2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206"/>
    <x v="8"/>
    <s v="photobooks"/>
    <x v="1511"/>
    <x v="9"/>
    <x v="0"/>
    <d v="2016-06-06T20:01:3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335"/>
    <x v="8"/>
    <s v="photobooks"/>
    <x v="1512"/>
    <x v="1"/>
    <x v="1"/>
    <d v="2014-10-17T11:5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215"/>
    <x v="8"/>
    <s v="photobooks"/>
    <x v="1513"/>
    <x v="0"/>
    <x v="3"/>
    <d v="2014-12-22T16:00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76"/>
    <x v="8"/>
    <s v="photobooks"/>
    <x v="1514"/>
    <x v="10"/>
    <x v="0"/>
    <d v="2017-02-20T04:01:3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555"/>
    <x v="8"/>
    <s v="photobooks"/>
    <x v="1515"/>
    <x v="2"/>
    <x v="2"/>
    <d v="2016-08-18T08:52:1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16"/>
    <x v="8"/>
    <s v="photobooks"/>
    <x v="1516"/>
    <x v="8"/>
    <x v="2"/>
    <d v="2016-01-18T22:37:2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615"/>
    <x v="8"/>
    <s v="photobooks"/>
    <x v="1517"/>
    <x v="4"/>
    <x v="3"/>
    <d v="2017-03-14T05:24:46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236"/>
    <x v="8"/>
    <s v="photobooks"/>
    <x v="1518"/>
    <x v="5"/>
    <x v="3"/>
    <d v="2017-01-31T16:00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145"/>
    <x v="8"/>
    <s v="photobooks"/>
    <x v="1519"/>
    <x v="5"/>
    <x v="3"/>
    <d v="2015-03-19T06:05: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67"/>
    <x v="8"/>
    <s v="photobooks"/>
    <x v="1520"/>
    <x v="4"/>
    <x v="3"/>
    <d v="2015-10-23T10:24:5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235"/>
    <x v="8"/>
    <s v="photobooks"/>
    <x v="1521"/>
    <x v="5"/>
    <x v="2"/>
    <d v="2014-11-30T19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452"/>
    <x v="8"/>
    <s v="photobooks"/>
    <x v="1522"/>
    <x v="8"/>
    <x v="3"/>
    <d v="2016-02-15T07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241"/>
    <x v="8"/>
    <s v="photobooks"/>
    <x v="1523"/>
    <x v="4"/>
    <x v="3"/>
    <d v="2016-05-01T19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8"/>
    <x v="8"/>
    <s v="photobooks"/>
    <x v="1524"/>
    <x v="1"/>
    <x v="1"/>
    <d v="2015-09-04T08:11:0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140"/>
    <x v="8"/>
    <s v="photobooks"/>
    <x v="1525"/>
    <x v="3"/>
    <x v="2"/>
    <d v="2016-05-23T14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280"/>
    <x v="8"/>
    <s v="photobooks"/>
    <x v="1526"/>
    <x v="4"/>
    <x v="0"/>
    <d v="2015-08-27T11:15:1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70"/>
    <x v="8"/>
    <s v="photobooks"/>
    <x v="1527"/>
    <x v="2"/>
    <x v="1"/>
    <d v="2016-08-06T10:00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160"/>
    <x v="8"/>
    <s v="photobooks"/>
    <x v="1528"/>
    <x v="1"/>
    <x v="1"/>
    <d v="2015-01-22T10:46:1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41"/>
    <x v="8"/>
    <s v="photobooks"/>
    <x v="1529"/>
    <x v="2"/>
    <x v="0"/>
    <d v="2017-01-03T14:03: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874"/>
    <x v="8"/>
    <s v="photobooks"/>
    <x v="1530"/>
    <x v="8"/>
    <x v="0"/>
    <d v="2014-11-25T17:15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73"/>
    <x v="8"/>
    <s v="photobooks"/>
    <x v="1531"/>
    <x v="9"/>
    <x v="3"/>
    <d v="2014-12-31T09:05:38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294"/>
    <x v="8"/>
    <s v="photobooks"/>
    <x v="1532"/>
    <x v="1"/>
    <x v="2"/>
    <d v="2015-06-30T15:55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740"/>
    <x v="8"/>
    <s v="photobooks"/>
    <x v="1533"/>
    <x v="7"/>
    <x v="2"/>
    <d v="2014-11-22T05:13:5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369"/>
    <x v="8"/>
    <s v="photobooks"/>
    <x v="1534"/>
    <x v="10"/>
    <x v="0"/>
    <d v="2015-03-31T16:18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110"/>
    <x v="8"/>
    <s v="photobooks"/>
    <x v="1535"/>
    <x v="6"/>
    <x v="2"/>
    <d v="2015-03-02T13:16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455"/>
    <x v="8"/>
    <s v="photobooks"/>
    <x v="1536"/>
    <x v="3"/>
    <x v="0"/>
    <d v="2014-09-16T21:06:39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224"/>
    <x v="8"/>
    <s v="photobooks"/>
    <x v="1537"/>
    <x v="0"/>
    <x v="2"/>
    <d v="2017-02-23T02:14:4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46"/>
    <x v="8"/>
    <s v="photobooks"/>
    <x v="1538"/>
    <x v="11"/>
    <x v="3"/>
    <d v="2015-11-08T14:10: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284"/>
    <x v="8"/>
    <s v="photobooks"/>
    <x v="1539"/>
    <x v="11"/>
    <x v="2"/>
    <d v="2015-11-02T20:15:5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98"/>
    <x v="8"/>
    <s v="photobooks"/>
    <x v="1540"/>
    <x v="9"/>
    <x v="3"/>
    <d v="2016-05-12T02:4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2"/>
    <x v="8"/>
    <s v="nature"/>
    <x v="1541"/>
    <x v="11"/>
    <x v="3"/>
    <d v="2015-05-27T11:47:1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1"/>
    <x v="8"/>
    <s v="nature"/>
    <x v="1542"/>
    <x v="0"/>
    <x v="0"/>
    <d v="2014-09-30T19:59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"/>
    <x v="8"/>
    <s v="nature"/>
    <x v="1543"/>
    <x v="9"/>
    <x v="3"/>
    <d v="2015-09-01T22:47:27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2"/>
    <x v="0"/>
    <d v="2015-08-01T22:03:10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"/>
    <x v="0"/>
    <d v="2015-09-17T09:00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11"/>
    <x v="8"/>
    <s v="nature"/>
    <x v="1546"/>
    <x v="3"/>
    <x v="3"/>
    <d v="2016-07-03T19:40: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2"/>
    <x v="1"/>
    <d v="2014-09-20T07:40:3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1"/>
    <x v="8"/>
    <s v="nature"/>
    <x v="1548"/>
    <x v="9"/>
    <x v="0"/>
    <d v="2015-08-28T04:12:0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6"/>
    <x v="8"/>
    <s v="nature"/>
    <x v="1549"/>
    <x v="9"/>
    <x v="0"/>
    <d v="2015-04-28T17:16:3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7"/>
    <x v="8"/>
    <s v="nature"/>
    <x v="1550"/>
    <x v="6"/>
    <x v="2"/>
    <d v="2014-11-12T17:29:53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6"/>
    <x v="0"/>
    <d v="2013-11-06T18:00:0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6"/>
    <x v="8"/>
    <s v="nature"/>
    <x v="1552"/>
    <x v="8"/>
    <x v="3"/>
    <d v="2009-12-01T16:50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0"/>
    <x v="0"/>
    <d v="2014-03-14T08:49:1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3"/>
    <x v="0"/>
    <d v="2015-05-28T12:05:0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0"/>
    <x v="0"/>
    <d v="2011-06-08T09:31:0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12"/>
    <x v="8"/>
    <s v="nature"/>
    <x v="1556"/>
    <x v="0"/>
    <x v="2"/>
    <d v="2016-07-27T14:00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"/>
    <x v="8"/>
    <s v="nature"/>
    <x v="1557"/>
    <x v="10"/>
    <x v="3"/>
    <d v="2014-02-16T16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3"/>
    <x v="8"/>
    <s v="nature"/>
    <x v="1558"/>
    <x v="0"/>
    <x v="0"/>
    <d v="2014-12-23T17:29:4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1"/>
    <x v="8"/>
    <s v="nature"/>
    <x v="1559"/>
    <x v="6"/>
    <x v="0"/>
    <d v="2013-05-25T08:18:3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4"/>
    <x v="8"/>
    <s v="nature"/>
    <x v="1560"/>
    <x v="9"/>
    <x v="3"/>
    <d v="2016-04-08T10:31:2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1"/>
    <x v="3"/>
    <s v="art books"/>
    <x v="1561"/>
    <x v="9"/>
    <x v="4"/>
    <d v="2015-06-19T10:28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  <x v="8"/>
    <d v="2016-02-28T15:59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2"/>
    <x v="3"/>
    <s v="art books"/>
    <x v="1563"/>
    <x v="1"/>
    <x v="3"/>
    <d v="2017-03-31T19:59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"/>
    <x v="3"/>
    <s v="art books"/>
    <x v="1564"/>
    <x v="6"/>
    <x v="0"/>
    <d v="2015-02-17T14:15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"/>
    <x v="3"/>
    <s v="art books"/>
    <x v="1565"/>
    <x v="5"/>
    <x v="6"/>
    <d v="2014-07-09T04:34:5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59"/>
    <x v="3"/>
    <s v="art books"/>
    <x v="1566"/>
    <x v="0"/>
    <x v="2"/>
    <d v="2015-06-30T13:06:0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13"/>
    <x v="3"/>
    <s v="art books"/>
    <x v="1567"/>
    <x v="2"/>
    <x v="3"/>
    <d v="2012-07-24T12:20:4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22"/>
    <x v="3"/>
    <s v="art books"/>
    <x v="1568"/>
    <x v="4"/>
    <x v="3"/>
    <d v="2010-09-01T18:0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6"/>
    <x v="4"/>
    <d v="2013-08-28T15:54:51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41"/>
    <n v="52"/>
    <x v="3"/>
    <s v="art books"/>
    <x v="1570"/>
    <x v="7"/>
    <x v="2"/>
    <d v="2012-05-20T17:12:0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4"/>
    <x v="3"/>
    <s v="art books"/>
    <x v="1571"/>
    <x v="5"/>
    <x v="0"/>
    <d v="2015-12-19T02:46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3"/>
    <x v="3"/>
    <s v="art books"/>
    <x v="1572"/>
    <x v="2"/>
    <x v="2"/>
    <d v="2015-10-26T13:2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3"/>
    <x v="3"/>
    <s v="art books"/>
    <x v="1573"/>
    <x v="2"/>
    <x v="1"/>
    <d v="2014-09-25T13:43:1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6"/>
    <x v="3"/>
    <s v="art books"/>
    <x v="1574"/>
    <x v="1"/>
    <x v="0"/>
    <d v="2014-05-30T07:35:0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35"/>
    <x v="3"/>
    <s v="art books"/>
    <x v="1575"/>
    <x v="0"/>
    <x v="3"/>
    <d v="2016-12-25T03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10"/>
    <x v="3"/>
    <s v="art books"/>
    <x v="1576"/>
    <x v="5"/>
    <x v="0"/>
    <d v="2015-04-04T17:30:2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"/>
    <x v="3"/>
    <s v="art books"/>
    <x v="1577"/>
    <x v="5"/>
    <x v="5"/>
    <d v="2014-12-13T14:49: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4"/>
    <x v="3"/>
    <s v="art books"/>
    <x v="1578"/>
    <x v="10"/>
    <x v="7"/>
    <d v="2015-01-31T12:12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2"/>
    <x v="3"/>
    <s v="art books"/>
    <x v="1579"/>
    <x v="3"/>
    <x v="4"/>
    <d v="2015-10-09T15:38:0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7"/>
    <x v="5"/>
    <d v="2015-09-23T12:34:24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1"/>
    <x v="8"/>
    <s v="places"/>
    <x v="1581"/>
    <x v="4"/>
    <x v="0"/>
    <d v="2016-04-03T08:25:4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"/>
    <x v="8"/>
    <s v="places"/>
    <x v="1582"/>
    <x v="10"/>
    <x v="0"/>
    <d v="2015-03-27T16:44:4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"/>
    <x v="8"/>
    <s v="places"/>
    <x v="1583"/>
    <x v="10"/>
    <x v="3"/>
    <d v="2015-02-28T12:17:3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5"/>
    <x v="3"/>
    <d v="2016-05-15T08:21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2"/>
    <x v="8"/>
    <s v="places"/>
    <x v="1585"/>
    <x v="11"/>
    <x v="2"/>
    <d v="2014-06-18T12:13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7"/>
    <x v="0"/>
    <d v="2014-12-13T03:19:2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4"/>
    <x v="3"/>
    <d v="2016-09-20T00:29:5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1"/>
    <x v="3"/>
    <d v="2015-07-26T08:00:5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8"/>
    <x v="0"/>
    <d v="2016-04-08T03:56:1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2"/>
    <x v="8"/>
    <s v="places"/>
    <x v="1590"/>
    <x v="10"/>
    <x v="0"/>
    <d v="2014-07-14T21:11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92"/>
    <x v="8"/>
    <s v="places"/>
    <x v="1591"/>
    <x v="7"/>
    <x v="2"/>
    <d v="2011-05-04T18:13:53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2"/>
    <x v="0"/>
    <d v="2011-10-14T15:00:0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3"/>
    <x v="8"/>
    <s v="places"/>
    <x v="1593"/>
    <x v="1"/>
    <x v="0"/>
    <d v="2012-01-27T20:04:1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10"/>
    <x v="8"/>
    <s v="places"/>
    <x v="1594"/>
    <x v="7"/>
    <x v="2"/>
    <d v="2012-03-17T11:17:1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7"/>
    <x v="8"/>
    <s v="places"/>
    <x v="1595"/>
    <x v="5"/>
    <x v="3"/>
    <d v="2011-07-31T23:00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3"/>
    <x v="8"/>
    <s v="places"/>
    <x v="1596"/>
    <x v="9"/>
    <x v="3"/>
    <d v="2011-03-23T17:40:3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0"/>
    <x v="2"/>
    <d v="2012-06-14T11:24:1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5"/>
    <x v="0"/>
    <d v="2013-12-31T21:26:0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7"/>
    <x v="2"/>
    <d v="2011-11-02T00:00:0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9"/>
    <x v="8"/>
    <s v="places"/>
    <x v="1600"/>
    <x v="5"/>
    <x v="3"/>
    <d v="2012-12-15T14:11:5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56"/>
    <x v="4"/>
    <s v="rock"/>
    <x v="1601"/>
    <x v="6"/>
    <x v="6"/>
    <d v="2013-06-04T16:00:3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32"/>
    <x v="4"/>
    <s v="rock"/>
    <x v="1602"/>
    <x v="8"/>
    <x v="6"/>
    <d v="2013-01-02T12:59:4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30"/>
    <x v="4"/>
    <s v="rock"/>
    <x v="1603"/>
    <x v="4"/>
    <x v="6"/>
    <d v="2012-07-21T17:40: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70"/>
    <x v="4"/>
    <s v="rock"/>
    <x v="1604"/>
    <x v="2"/>
    <x v="5"/>
    <d v="2014-08-03T09:00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44"/>
    <x v="4"/>
    <s v="rock"/>
    <x v="1605"/>
    <x v="3"/>
    <x v="6"/>
    <d v="2011-12-12T18:13:1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92"/>
    <x v="4"/>
    <s v="rock"/>
    <x v="1606"/>
    <x v="11"/>
    <x v="7"/>
    <d v="2012-11-22T14:00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205"/>
    <x v="4"/>
    <s v="rock"/>
    <x v="1607"/>
    <x v="5"/>
    <x v="5"/>
    <d v="2013-11-01T11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23"/>
    <x v="4"/>
    <s v="rock"/>
    <x v="1608"/>
    <x v="4"/>
    <x v="4"/>
    <d v="2013-03-08T07:42:1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"/>
    <x v="4"/>
    <s v="rock"/>
    <x v="1609"/>
    <x v="8"/>
    <x v="6"/>
    <d v="2014-09-14T20:28:0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112"/>
    <x v="4"/>
    <s v="rock"/>
    <x v="1610"/>
    <x v="4"/>
    <x v="5"/>
    <d v="2013-02-23T00:09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27"/>
    <x v="4"/>
    <s v="rock"/>
    <x v="1611"/>
    <x v="5"/>
    <x v="4"/>
    <d v="2012-05-27T19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11"/>
    <x v="4"/>
    <s v="rock"/>
    <x v="1612"/>
    <x v="11"/>
    <x v="5"/>
    <d v="2014-12-16T23:59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26"/>
    <x v="4"/>
    <s v="rock"/>
    <x v="1613"/>
    <x v="0"/>
    <x v="5"/>
    <d v="2013-08-27T08:31:2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77"/>
    <x v="4"/>
    <s v="rock"/>
    <x v="1614"/>
    <x v="0"/>
    <x v="3"/>
    <d v="2013-01-09T00:48:5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136"/>
    <x v="4"/>
    <s v="rock"/>
    <x v="1615"/>
    <x v="9"/>
    <x v="6"/>
    <d v="2012-09-11T08:47:3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157"/>
    <x v="4"/>
    <s v="rock"/>
    <x v="1616"/>
    <x v="9"/>
    <x v="5"/>
    <d v="2013-12-01T13:21:07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158"/>
    <x v="4"/>
    <s v="rock"/>
    <x v="1617"/>
    <x v="8"/>
    <x v="4"/>
    <d v="2012-11-25T20:59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27"/>
    <x v="4"/>
    <s v="rock"/>
    <x v="1618"/>
    <x v="1"/>
    <x v="4"/>
    <d v="2014-06-17T09:41:2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23"/>
    <x v="4"/>
    <s v="rock"/>
    <x v="1619"/>
    <x v="10"/>
    <x v="3"/>
    <d v="2014-02-20T12:48:5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17"/>
    <x v="4"/>
    <s v="rock"/>
    <x v="1620"/>
    <x v="2"/>
    <x v="4"/>
    <d v="2012-03-01T22:5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37"/>
    <x v="4"/>
    <s v="rock"/>
    <x v="1621"/>
    <x v="6"/>
    <x v="5"/>
    <d v="2012-10-12T12:37:4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65"/>
    <x v="4"/>
    <s v="rock"/>
    <x v="1622"/>
    <x v="4"/>
    <x v="3"/>
    <d v="2011-09-24T00:10:5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18"/>
    <x v="4"/>
    <s v="rock"/>
    <x v="1623"/>
    <x v="0"/>
    <x v="4"/>
    <d v="2012-01-15T21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25"/>
    <x v="4"/>
    <s v="rock"/>
    <x v="1624"/>
    <x v="4"/>
    <x v="5"/>
    <d v="2011-06-01T21:59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04"/>
    <x v="4"/>
    <s v="rock"/>
    <x v="1625"/>
    <x v="10"/>
    <x v="5"/>
    <d v="2016-07-11T12:51:0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108"/>
    <x v="4"/>
    <s v="rock"/>
    <x v="1626"/>
    <x v="4"/>
    <x v="4"/>
    <d v="2011-06-11T20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38"/>
    <x v="4"/>
    <s v="rock"/>
    <x v="1627"/>
    <x v="9"/>
    <x v="5"/>
    <d v="2009-12-31T15:3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88"/>
    <x v="4"/>
    <s v="rock"/>
    <x v="1628"/>
    <x v="5"/>
    <x v="3"/>
    <d v="2013-02-28T13:25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82"/>
    <x v="4"/>
    <s v="rock"/>
    <x v="1629"/>
    <x v="1"/>
    <x v="3"/>
    <d v="2012-03-03T07:39:2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126"/>
    <x v="4"/>
    <s v="rock"/>
    <x v="1630"/>
    <x v="1"/>
    <x v="5"/>
    <d v="2010-08-02T17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33"/>
    <x v="4"/>
    <s v="rock"/>
    <x v="1631"/>
    <x v="8"/>
    <x v="5"/>
    <d v="2014-12-19T06:19:0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47"/>
    <x v="4"/>
    <s v="rock"/>
    <x v="1632"/>
    <x v="3"/>
    <x v="6"/>
    <d v="2011-06-13T16:35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58"/>
    <x v="4"/>
    <s v="rock"/>
    <x v="1633"/>
    <x v="11"/>
    <x v="6"/>
    <d v="2012-09-24T11:46:5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32"/>
    <x v="4"/>
    <s v="rock"/>
    <x v="1634"/>
    <x v="6"/>
    <x v="6"/>
    <d v="2012-11-21T18:26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37"/>
    <x v="4"/>
    <s v="rock"/>
    <x v="1635"/>
    <x v="5"/>
    <x v="2"/>
    <d v="2013-09-18T06:4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87"/>
    <x v="4"/>
    <s v="rock"/>
    <x v="1636"/>
    <x v="6"/>
    <x v="6"/>
    <d v="2014-08-14T10:11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15"/>
    <x v="4"/>
    <s v="rock"/>
    <x v="1637"/>
    <x v="4"/>
    <x v="8"/>
    <d v="2012-06-09T01:49: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27"/>
    <x v="4"/>
    <s v="rock"/>
    <x v="1638"/>
    <x v="1"/>
    <x v="4"/>
    <d v="2011-03-20T07:54:4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19"/>
    <x v="4"/>
    <s v="rock"/>
    <x v="1639"/>
    <x v="2"/>
    <x v="5"/>
    <d v="2014-05-23T08:25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17"/>
    <x v="4"/>
    <s v="rock"/>
    <x v="1640"/>
    <x v="3"/>
    <x v="7"/>
    <d v="2013-10-09T02:27:1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26"/>
    <x v="4"/>
    <s v="pop"/>
    <x v="1641"/>
    <x v="4"/>
    <x v="3"/>
    <d v="2011-04-25T22:59:0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28"/>
    <x v="4"/>
    <s v="pop"/>
    <x v="1642"/>
    <x v="5"/>
    <x v="6"/>
    <d v="2013-11-24T04:49:5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37"/>
    <x v="4"/>
    <s v="pop"/>
    <x v="1643"/>
    <x v="10"/>
    <x v="5"/>
    <d v="2011-04-24T12:01:3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128"/>
    <x v="4"/>
    <s v="pop"/>
    <x v="1644"/>
    <x v="8"/>
    <x v="5"/>
    <d v="2012-04-18T13:22:4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10"/>
    <x v="4"/>
    <s v="pop"/>
    <x v="1645"/>
    <x v="8"/>
    <x v="4"/>
    <d v="2012-04-05T10:00:2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83"/>
    <x v="4"/>
    <s v="pop"/>
    <x v="1646"/>
    <x v="3"/>
    <x v="3"/>
    <d v="2012-12-13T14:17:3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46"/>
    <x v="4"/>
    <s v="pop"/>
    <x v="1647"/>
    <x v="5"/>
    <x v="5"/>
    <d v="2012-05-24T10:46:08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90"/>
    <x v="4"/>
    <s v="pop"/>
    <x v="1648"/>
    <x v="2"/>
    <x v="6"/>
    <d v="2012-12-18T06:20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81"/>
    <x v="4"/>
    <s v="pop"/>
    <x v="1649"/>
    <x v="6"/>
    <x v="3"/>
    <d v="2013-12-17T04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32"/>
    <x v="4"/>
    <s v="pop"/>
    <x v="1650"/>
    <x v="8"/>
    <x v="4"/>
    <d v="2016-04-30T13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20"/>
    <x v="4"/>
    <s v="pop"/>
    <x v="1651"/>
    <x v="7"/>
    <x v="6"/>
    <d v="2016-01-17T13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70"/>
    <x v="4"/>
    <s v="pop"/>
    <x v="1652"/>
    <x v="9"/>
    <x v="4"/>
    <d v="2011-12-30T21:45:3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168"/>
    <x v="4"/>
    <s v="pop"/>
    <x v="1653"/>
    <x v="7"/>
    <x v="6"/>
    <d v="2015-01-31T16:31:4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4"/>
    <x v="4"/>
    <s v="pop"/>
    <x v="1654"/>
    <x v="7"/>
    <x v="5"/>
    <d v="2012-03-15T19:59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8"/>
    <x v="4"/>
    <s v="pop"/>
    <x v="1655"/>
    <x v="7"/>
    <x v="5"/>
    <d v="2011-02-21T19:00:00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00"/>
    <n v="48"/>
    <x v="4"/>
    <s v="pop"/>
    <x v="1656"/>
    <x v="4"/>
    <x v="5"/>
    <d v="2013-03-27T21:04:3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221"/>
    <x v="4"/>
    <s v="pop"/>
    <x v="1657"/>
    <x v="6"/>
    <x v="5"/>
    <d v="2014-03-10T22:59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107"/>
    <x v="4"/>
    <s v="pop"/>
    <x v="1658"/>
    <x v="4"/>
    <x v="5"/>
    <d v="2011-11-27T20:35:3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45"/>
    <x v="4"/>
    <s v="pop"/>
    <x v="1659"/>
    <x v="4"/>
    <x v="4"/>
    <d v="2016-05-31T13:14:3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36"/>
    <x v="4"/>
    <s v="pop"/>
    <x v="1660"/>
    <x v="7"/>
    <x v="2"/>
    <d v="2010-07-04T20:00:00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101"/>
    <x v="4"/>
    <s v="pop"/>
    <x v="1661"/>
    <x v="11"/>
    <x v="0"/>
    <d v="2016-08-01T05:03:3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62"/>
    <x v="4"/>
    <s v="pop"/>
    <x v="1662"/>
    <x v="9"/>
    <x v="6"/>
    <d v="2012-06-04T07:45:3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2"/>
    <x v="4"/>
    <s v="pop"/>
    <x v="1663"/>
    <x v="1"/>
    <x v="0"/>
    <d v="2015-03-06T13:04:5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89"/>
    <x v="4"/>
    <s v="pop"/>
    <x v="1664"/>
    <x v="1"/>
    <x v="5"/>
    <d v="2016-08-17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93"/>
    <x v="4"/>
    <s v="pop"/>
    <x v="1665"/>
    <x v="1"/>
    <x v="6"/>
    <d v="2011-10-16T14:03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98"/>
    <x v="4"/>
    <s v="pop"/>
    <x v="1666"/>
    <x v="2"/>
    <x v="4"/>
    <d v="2012-04-20T19:59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82"/>
    <x v="4"/>
    <s v="pop"/>
    <x v="1667"/>
    <x v="2"/>
    <x v="3"/>
    <d v="2016-04-15T2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116"/>
    <x v="4"/>
    <s v="pop"/>
    <x v="1668"/>
    <x v="9"/>
    <x v="6"/>
    <d v="2014-02-06T12:31:11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40"/>
    <n v="52"/>
    <x v="4"/>
    <s v="pop"/>
    <x v="1669"/>
    <x v="6"/>
    <x v="2"/>
    <d v="2011-07-21T17:39:0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23"/>
    <x v="4"/>
    <s v="pop"/>
    <x v="1670"/>
    <x v="5"/>
    <x v="7"/>
    <d v="2014-07-12T10:11:0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77"/>
    <x v="4"/>
    <s v="pop"/>
    <x v="1671"/>
    <x v="3"/>
    <x v="2"/>
    <d v="2017-03-28T18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49"/>
    <x v="4"/>
    <s v="pop"/>
    <x v="1672"/>
    <x v="5"/>
    <x v="5"/>
    <d v="2017-04-13T20:07:4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59"/>
    <x v="4"/>
    <s v="pop"/>
    <x v="1673"/>
    <x v="2"/>
    <x v="0"/>
    <d v="2017-04-07T10:45:3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113"/>
    <x v="4"/>
    <s v="pop"/>
    <x v="1674"/>
    <x v="3"/>
    <x v="2"/>
    <d v="2017-03-17T10:34:0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34"/>
    <x v="4"/>
    <s v="pop"/>
    <x v="1675"/>
    <x v="8"/>
    <x v="6"/>
    <d v="2017-03-23T21:00:23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42"/>
    <x v="4"/>
    <s v="pop"/>
    <x v="1676"/>
    <x v="7"/>
    <x v="5"/>
    <d v="2017-04-27T11:15:19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42"/>
    <x v="4"/>
    <s v="pop"/>
    <x v="1677"/>
    <x v="2"/>
    <x v="2"/>
    <d v="2017-04-10T12:15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49"/>
    <x v="4"/>
    <s v="pop"/>
    <x v="1678"/>
    <x v="1"/>
    <x v="3"/>
    <d v="2017-04-09T03:49:54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56"/>
    <x v="4"/>
    <s v="pop"/>
    <x v="1679"/>
    <x v="0"/>
    <x v="6"/>
    <d v="2017-03-16T13:37:1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25"/>
    <x v="4"/>
    <s v="pop"/>
    <x v="1680"/>
    <x v="0"/>
    <x v="3"/>
    <d v="2017-04-06T01:20:4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884"/>
    <x v="4"/>
    <s v="faith"/>
    <x v="1681"/>
    <x v="2"/>
    <x v="1"/>
    <d v="2017-04-02T17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2"/>
    <x v="1"/>
    <d v="2017-03-26T15:59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10"/>
    <x v="4"/>
    <s v="faith"/>
    <x v="1683"/>
    <x v="7"/>
    <x v="1"/>
    <d v="2017-04-09T1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101"/>
    <x v="4"/>
    <s v="faith"/>
    <x v="1684"/>
    <x v="2"/>
    <x v="1"/>
    <d v="2017-03-26T20:36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15"/>
    <x v="4"/>
    <s v="faith"/>
    <x v="1685"/>
    <x v="2"/>
    <x v="1"/>
    <d v="2017-04-09T17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"/>
    <x v="4"/>
    <s v="faith"/>
    <x v="1686"/>
    <x v="2"/>
    <x v="1"/>
    <d v="2017-03-31T16:40:1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39"/>
    <x v="4"/>
    <s v="faith"/>
    <x v="1687"/>
    <x v="7"/>
    <x v="1"/>
    <d v="2017-04-09T15:47: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7"/>
    <x v="4"/>
    <s v="faith"/>
    <x v="1688"/>
    <x v="7"/>
    <x v="1"/>
    <d v="2017-03-25T19:33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4"/>
    <x v="4"/>
    <s v="faith"/>
    <x v="1689"/>
    <x v="2"/>
    <x v="1"/>
    <d v="2017-04-11T12:44:0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11"/>
    <x v="4"/>
    <s v="faith"/>
    <x v="1690"/>
    <x v="7"/>
    <x v="1"/>
    <d v="2017-03-31T20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38"/>
    <x v="4"/>
    <s v="faith"/>
    <x v="1691"/>
    <x v="7"/>
    <x v="1"/>
    <d v="2015-01-15T07:56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"/>
    <x v="4"/>
    <s v="faith"/>
    <x v="1692"/>
    <x v="2"/>
    <x v="1"/>
    <d v="2015-03-30T11:52:3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8"/>
    <x v="4"/>
    <s v="faith"/>
    <x v="1693"/>
    <x v="7"/>
    <x v="1"/>
    <d v="2015-08-30T22:45:3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1"/>
    <x v="4"/>
    <s v="faith"/>
    <x v="1694"/>
    <x v="2"/>
    <x v="1"/>
    <d v="2015-02-15T19:21:1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23"/>
    <x v="4"/>
    <s v="faith"/>
    <x v="1695"/>
    <x v="7"/>
    <x v="1"/>
    <d v="2015-09-09T08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7"/>
    <x v="1"/>
    <d v="2015-08-22T23:21: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22"/>
    <x v="4"/>
    <s v="faith"/>
    <x v="1697"/>
    <x v="7"/>
    <x v="1"/>
    <d v="2016-03-28T08:18:15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7"/>
    <x v="1"/>
    <d v="2016-05-01T12:48:26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4"/>
    <x v="4"/>
    <s v="faith"/>
    <x v="1699"/>
    <x v="7"/>
    <x v="1"/>
    <d v="2014-08-31T11:39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79"/>
    <x v="4"/>
    <s v="faith"/>
    <x v="1700"/>
    <x v="7"/>
    <x v="1"/>
    <d v="2016-01-18T05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2"/>
    <x v="4"/>
    <s v="faith"/>
    <x v="1701"/>
    <x v="11"/>
    <x v="3"/>
    <d v="2014-09-01T07:30:3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2"/>
    <x v="0"/>
    <d v="2015-06-30T13:55:53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"/>
    <x v="4"/>
    <s v="faith"/>
    <x v="1703"/>
    <x v="3"/>
    <x v="0"/>
    <d v="2014-10-05T11:13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"/>
    <x v="4"/>
    <s v="faith"/>
    <x v="1704"/>
    <x v="1"/>
    <x v="0"/>
    <d v="2015-05-01T14:02:4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0"/>
    <x v="0"/>
    <d v="2015-03-30T19:22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  <x v="0"/>
    <d v="2016-12-09T06:51: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9"/>
    <x v="4"/>
    <s v="faith"/>
    <x v="1707"/>
    <x v="2"/>
    <x v="2"/>
    <d v="2016-04-20T20:0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7"/>
    <x v="2"/>
    <d v="2016-05-13T20:59:0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4"/>
    <x v="4"/>
    <s v="faith"/>
    <x v="1709"/>
    <x v="3"/>
    <x v="3"/>
    <d v="2014-09-17T04:49:5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1"/>
    <x v="4"/>
    <s v="faith"/>
    <x v="1710"/>
    <x v="11"/>
    <x v="0"/>
    <d v="2014-11-09T11:47:5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2"/>
    <x v="4"/>
    <s v="faith"/>
    <x v="1711"/>
    <x v="10"/>
    <x v="3"/>
    <d v="2015-12-11T03:04:2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5"/>
    <x v="0"/>
    <d v="2016-04-02T16:10:0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1"/>
    <x v="4"/>
    <s v="faith"/>
    <x v="1713"/>
    <x v="8"/>
    <x v="3"/>
    <d v="2015-06-30T22:00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7"/>
    <x v="4"/>
    <s v="faith"/>
    <x v="1714"/>
    <x v="6"/>
    <x v="0"/>
    <d v="2014-10-30T14:22:4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2"/>
    <x v="4"/>
    <s v="faith"/>
    <x v="1715"/>
    <x v="2"/>
    <x v="0"/>
    <d v="2014-08-24T15:14:0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3"/>
    <x v="4"/>
    <s v="faith"/>
    <x v="1716"/>
    <x v="9"/>
    <x v="2"/>
    <d v="2014-06-27T14:04:24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41"/>
    <x v="4"/>
    <s v="faith"/>
    <x v="1717"/>
    <x v="7"/>
    <x v="2"/>
    <d v="2015-04-05T0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2"/>
    <x v="4"/>
    <s v="faith"/>
    <x v="1718"/>
    <x v="7"/>
    <x v="2"/>
    <d v="2015-10-21T07:01:1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3"/>
    <x v="4"/>
    <s v="faith"/>
    <x v="1719"/>
    <x v="10"/>
    <x v="3"/>
    <d v="2016-06-09T17:15:06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8"/>
    <x v="4"/>
    <s v="faith"/>
    <x v="1720"/>
    <x v="9"/>
    <x v="3"/>
    <d v="2015-10-24T18:06:2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4"/>
    <x v="0"/>
    <d v="2015-06-11T07:00:0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  <x v="2"/>
    <d v="2016-01-15T21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3"/>
    <x v="4"/>
    <s v="faith"/>
    <x v="1723"/>
    <x v="5"/>
    <x v="0"/>
    <d v="2016-09-13T13:3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4"/>
    <x v="4"/>
    <s v="faith"/>
    <x v="1724"/>
    <x v="8"/>
    <x v="3"/>
    <d v="2015-05-07T16:52:36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9"/>
    <x v="4"/>
    <s v="faith"/>
    <x v="1725"/>
    <x v="3"/>
    <x v="3"/>
    <d v="2016-08-07T11:32: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6"/>
    <x v="4"/>
    <s v="faith"/>
    <x v="1726"/>
    <x v="5"/>
    <x v="3"/>
    <d v="2015-11-08T13:40:3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2"/>
    <x v="0"/>
    <d v="2015-07-20T14:46:3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7"/>
    <x v="4"/>
    <s v="faith"/>
    <x v="1728"/>
    <x v="8"/>
    <x v="0"/>
    <d v="2014-10-02T12:59:0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6"/>
    <x v="2"/>
    <d v="2016-05-04T11:58:5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8"/>
    <x v="0"/>
    <d v="2015-07-16T11:37:02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5"/>
    <x v="0"/>
    <d v="2015-06-10T07:04: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4"/>
    <x v="0"/>
    <d v="2017-01-07T1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8"/>
    <x v="2"/>
    <d v="2016-08-26T19:59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6"/>
    <x v="0"/>
    <d v="2015-03-08T05:31:17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2"/>
    <x v="4"/>
    <s v="faith"/>
    <x v="1735"/>
    <x v="3"/>
    <x v="2"/>
    <d v="2016-12-21T18:00:0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1"/>
    <x v="4"/>
    <s v="faith"/>
    <x v="1736"/>
    <x v="9"/>
    <x v="0"/>
    <d v="2016-11-23T18:00:0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15"/>
    <x v="4"/>
    <s v="faith"/>
    <x v="1737"/>
    <x v="0"/>
    <x v="0"/>
    <d v="2015-11-13T07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1"/>
    <x v="4"/>
    <s v="faith"/>
    <x v="1738"/>
    <x v="8"/>
    <x v="3"/>
    <d v="2015-09-02T14:49:0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7"/>
    <x v="2"/>
    <d v="2017-03-01T11:0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  <x v="0"/>
    <d v="2016-04-19T12:05:0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52"/>
    <x v="8"/>
    <s v="photobooks"/>
    <x v="1741"/>
    <x v="6"/>
    <x v="0"/>
    <d v="2015-03-19T09:45:2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34"/>
    <x v="8"/>
    <s v="photobooks"/>
    <x v="1742"/>
    <x v="11"/>
    <x v="2"/>
    <d v="2016-10-13T22:04: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67"/>
    <x v="8"/>
    <s v="photobooks"/>
    <x v="1743"/>
    <x v="10"/>
    <x v="2"/>
    <d v="2016-03-21T08:59:28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70"/>
    <x v="8"/>
    <s v="photobooks"/>
    <x v="1744"/>
    <x v="1"/>
    <x v="0"/>
    <d v="2015-04-03T12:02: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"/>
    <x v="8"/>
    <s v="photobooks"/>
    <x v="1745"/>
    <x v="4"/>
    <x v="2"/>
    <d v="2015-10-05T10:56:0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107"/>
    <x v="8"/>
    <s v="photobooks"/>
    <x v="1746"/>
    <x v="9"/>
    <x v="2"/>
    <d v="2016-08-28T20:01:0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159"/>
    <x v="8"/>
    <s v="photobooks"/>
    <x v="1747"/>
    <x v="9"/>
    <x v="0"/>
    <d v="2017-01-28T11:2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181"/>
    <x v="8"/>
    <s v="photobooks"/>
    <x v="1748"/>
    <x v="10"/>
    <x v="0"/>
    <d v="2016-07-14T14:56:32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131"/>
    <x v="8"/>
    <s v="photobooks"/>
    <x v="1749"/>
    <x v="1"/>
    <x v="1"/>
    <d v="2015-03-25T10:53: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125"/>
    <x v="8"/>
    <s v="photobooks"/>
    <x v="1750"/>
    <x v="7"/>
    <x v="2"/>
    <d v="2016-02-25T08:08:3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61"/>
    <x v="8"/>
    <s v="photobooks"/>
    <x v="1751"/>
    <x v="2"/>
    <x v="0"/>
    <d v="2015-09-12T05:37:4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90"/>
    <x v="8"/>
    <s v="photobooks"/>
    <x v="1752"/>
    <x v="8"/>
    <x v="2"/>
    <d v="2016-03-11T15:34:0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35"/>
    <x v="8"/>
    <s v="photobooks"/>
    <x v="1753"/>
    <x v="2"/>
    <x v="2"/>
    <d v="2016-10-23T12:50:4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90"/>
    <x v="8"/>
    <s v="photobooks"/>
    <x v="1754"/>
    <x v="7"/>
    <x v="0"/>
    <d v="2014-08-03T03:39: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4"/>
    <x v="8"/>
    <s v="photobooks"/>
    <x v="1755"/>
    <x v="8"/>
    <x v="0"/>
    <d v="2014-08-13T15:31:5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120"/>
    <x v="8"/>
    <s v="photobooks"/>
    <x v="1756"/>
    <x v="3"/>
    <x v="2"/>
    <d v="2014-08-25T12:38:08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14"/>
    <x v="8"/>
    <s v="photobooks"/>
    <x v="1757"/>
    <x v="11"/>
    <x v="2"/>
    <d v="2014-08-03T07:48:0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27"/>
    <x v="8"/>
    <s v="photobooks"/>
    <x v="1758"/>
    <x v="5"/>
    <x v="2"/>
    <d v="2014-09-27T05:27:2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49"/>
    <x v="8"/>
    <s v="photobooks"/>
    <x v="1759"/>
    <x v="7"/>
    <x v="0"/>
    <d v="2015-01-13T11:39:1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102"/>
    <x v="8"/>
    <s v="photobooks"/>
    <x v="1760"/>
    <x v="2"/>
    <x v="2"/>
    <d v="2014-10-14T10:43:1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3"/>
    <x v="8"/>
    <s v="photobooks"/>
    <x v="1761"/>
    <x v="3"/>
    <x v="0"/>
    <d v="2014-10-23T15:30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25"/>
    <x v="8"/>
    <s v="photobooks"/>
    <x v="1762"/>
    <x v="2"/>
    <x v="2"/>
    <d v="2014-07-06T09:13:5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18"/>
    <x v="8"/>
    <s v="photobooks"/>
    <x v="1763"/>
    <x v="8"/>
    <x v="2"/>
    <d v="2015-01-19T10:14:5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39"/>
    <x v="8"/>
    <s v="photobooks"/>
    <x v="1764"/>
    <x v="3"/>
    <x v="3"/>
    <d v="2014-11-29T06:59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103"/>
    <x v="8"/>
    <s v="photobooks"/>
    <x v="1765"/>
    <x v="3"/>
    <x v="3"/>
    <d v="2014-10-24T15:26:0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0"/>
    <x v="3"/>
    <d v="2014-10-29T14:57:5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39"/>
    <x v="8"/>
    <s v="photobooks"/>
    <x v="1767"/>
    <x v="3"/>
    <x v="3"/>
    <d v="2015-02-20T00:34:1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5"/>
    <x v="8"/>
    <s v="photobooks"/>
    <x v="1768"/>
    <x v="3"/>
    <x v="3"/>
    <d v="2015-03-27T11:43:15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22"/>
    <x v="8"/>
    <s v="photobooks"/>
    <x v="1769"/>
    <x v="11"/>
    <x v="3"/>
    <d v="2016-09-02T08:36: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92"/>
    <x v="8"/>
    <s v="photobooks"/>
    <x v="1770"/>
    <x v="8"/>
    <x v="3"/>
    <d v="2016-07-02T06:25:1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25"/>
    <x v="8"/>
    <s v="photobooks"/>
    <x v="1771"/>
    <x v="8"/>
    <x v="3"/>
    <d v="2016-09-15T06:49:05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19"/>
    <x v="8"/>
    <s v="photobooks"/>
    <x v="1772"/>
    <x v="5"/>
    <x v="3"/>
    <d v="2016-02-21T05:48:0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19"/>
    <x v="8"/>
    <s v="photobooks"/>
    <x v="1773"/>
    <x v="11"/>
    <x v="3"/>
    <d v="2015-05-21T14:47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13"/>
    <x v="8"/>
    <s v="photobooks"/>
    <x v="1774"/>
    <x v="9"/>
    <x v="3"/>
    <d v="2015-01-30T19:25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24"/>
    <x v="8"/>
    <s v="photobooks"/>
    <x v="1775"/>
    <x v="8"/>
    <x v="3"/>
    <d v="2014-10-15T1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4"/>
    <x v="8"/>
    <s v="photobooks"/>
    <x v="1776"/>
    <x v="8"/>
    <x v="3"/>
    <d v="2014-12-15T05:12:57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10"/>
    <x v="8"/>
    <s v="photobooks"/>
    <x v="1777"/>
    <x v="1"/>
    <x v="0"/>
    <d v="2015-04-04T06:43:5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15"/>
    <x v="8"/>
    <s v="photobooks"/>
    <x v="1778"/>
    <x v="2"/>
    <x v="0"/>
    <d v="2014-10-31T14:45:4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38"/>
    <x v="8"/>
    <s v="photobooks"/>
    <x v="1779"/>
    <x v="10"/>
    <x v="2"/>
    <d v="2015-01-11T22:00:03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152"/>
    <x v="8"/>
    <s v="photobooks"/>
    <x v="1780"/>
    <x v="5"/>
    <x v="2"/>
    <d v="2015-02-05T08:11:1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24"/>
    <x v="8"/>
    <s v="photobooks"/>
    <x v="1781"/>
    <x v="10"/>
    <x v="2"/>
    <d v="2015-01-29T09:46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6"/>
    <x v="8"/>
    <s v="photobooks"/>
    <x v="1782"/>
    <x v="1"/>
    <x v="2"/>
    <d v="2015-08-09T22:59:0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185"/>
    <x v="8"/>
    <s v="photobooks"/>
    <x v="1783"/>
    <x v="6"/>
    <x v="0"/>
    <d v="2014-11-27T14:24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33"/>
    <x v="8"/>
    <s v="photobooks"/>
    <x v="1784"/>
    <x v="11"/>
    <x v="3"/>
    <d v="2015-02-11T05:13:4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108"/>
    <x v="8"/>
    <s v="photobooks"/>
    <x v="1785"/>
    <x v="8"/>
    <x v="3"/>
    <d v="2016-10-14T0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29"/>
    <x v="8"/>
    <s v="photobooks"/>
    <x v="1786"/>
    <x v="4"/>
    <x v="3"/>
    <d v="2016-07-24T02:32:4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24"/>
    <x v="8"/>
    <s v="photobooks"/>
    <x v="1787"/>
    <x v="7"/>
    <x v="0"/>
    <d v="2016-12-15T05:39:4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4"/>
    <x v="8"/>
    <s v="photobooks"/>
    <x v="1788"/>
    <x v="9"/>
    <x v="3"/>
    <d v="2016-02-03T23:50:3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4"/>
    <x v="8"/>
    <s v="photobooks"/>
    <x v="1789"/>
    <x v="4"/>
    <x v="3"/>
    <d v="2014-11-11T13:13:2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5"/>
    <x v="8"/>
    <s v="photobooks"/>
    <x v="1790"/>
    <x v="1"/>
    <x v="0"/>
    <d v="2016-10-10T06:32:5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4"/>
    <x v="8"/>
    <s v="photobooks"/>
    <x v="1791"/>
    <x v="4"/>
    <x v="3"/>
    <d v="2015-12-15T04:10:0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39"/>
    <x v="8"/>
    <s v="photobooks"/>
    <x v="1792"/>
    <x v="3"/>
    <x v="0"/>
    <d v="2015-06-27T13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"/>
    <x v="8"/>
    <s v="photobooks"/>
    <x v="1793"/>
    <x v="9"/>
    <x v="3"/>
    <d v="2015-02-13T17:43:0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18"/>
    <x v="8"/>
    <s v="photobooks"/>
    <x v="1794"/>
    <x v="1"/>
    <x v="0"/>
    <d v="2015-11-14T09:16:4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81"/>
    <x v="8"/>
    <s v="photobooks"/>
    <x v="1795"/>
    <x v="8"/>
    <x v="2"/>
    <d v="2015-10-02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86"/>
    <x v="8"/>
    <s v="photobooks"/>
    <x v="1796"/>
    <x v="5"/>
    <x v="2"/>
    <d v="2014-09-30T07:19:0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140"/>
    <x v="8"/>
    <s v="photobooks"/>
    <x v="1797"/>
    <x v="4"/>
    <x v="2"/>
    <d v="2014-09-27T17:38:3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37"/>
    <x v="8"/>
    <s v="photobooks"/>
    <x v="1798"/>
    <x v="11"/>
    <x v="0"/>
    <d v="2017-02-11T08:20:3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6"/>
    <x v="8"/>
    <s v="photobooks"/>
    <x v="1799"/>
    <x v="9"/>
    <x v="3"/>
    <d v="2015-03-01T13:47:1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113"/>
    <x v="8"/>
    <s v="photobooks"/>
    <x v="1800"/>
    <x v="8"/>
    <x v="2"/>
    <d v="2014-08-21T13:50:2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37"/>
    <x v="8"/>
    <s v="photobooks"/>
    <x v="1801"/>
    <x v="4"/>
    <x v="0"/>
    <d v="2014-10-23T20:0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18"/>
    <x v="8"/>
    <s v="photobooks"/>
    <x v="1802"/>
    <x v="0"/>
    <x v="0"/>
    <d v="2016-07-02T23:38:56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5"/>
    <x v="8"/>
    <s v="photobooks"/>
    <x v="1803"/>
    <x v="1"/>
    <x v="0"/>
    <d v="2014-08-08T13:20:1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52"/>
    <x v="8"/>
    <s v="photobooks"/>
    <x v="1804"/>
    <x v="9"/>
    <x v="0"/>
    <d v="2015-02-27T23:32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122"/>
    <x v="8"/>
    <s v="photobooks"/>
    <x v="1805"/>
    <x v="10"/>
    <x v="0"/>
    <d v="2015-07-01T13:45:37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8"/>
    <x v="8"/>
    <s v="photobooks"/>
    <x v="1806"/>
    <x v="10"/>
    <x v="3"/>
    <d v="2016-07-25T11:0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8"/>
    <x v="8"/>
    <s v="photobooks"/>
    <x v="1807"/>
    <x v="10"/>
    <x v="3"/>
    <d v="2017-01-29T22:59:0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96"/>
    <x v="8"/>
    <s v="photobooks"/>
    <x v="1808"/>
    <x v="1"/>
    <x v="1"/>
    <d v="2015-04-02T20:37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9"/>
    <x v="8"/>
    <s v="photobooks"/>
    <x v="1809"/>
    <x v="1"/>
    <x v="0"/>
    <d v="2014-07-30T10:03:1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2"/>
    <x v="8"/>
    <s v="photobooks"/>
    <x v="1810"/>
    <x v="10"/>
    <x v="3"/>
    <d v="2015-03-31T17:01:3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6"/>
    <x v="8"/>
    <s v="photobooks"/>
    <x v="1811"/>
    <x v="10"/>
    <x v="3"/>
    <d v="2012-03-02T23:39:27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23"/>
    <x v="8"/>
    <s v="photobooks"/>
    <x v="1812"/>
    <x v="0"/>
    <x v="2"/>
    <d v="2014-01-31T11:01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  <x v="3"/>
    <d v="2012-10-24T08:26:16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140"/>
    <x v="8"/>
    <s v="photobooks"/>
    <x v="1814"/>
    <x v="1"/>
    <x v="0"/>
    <d v="2014-01-07T18:08:0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  <x v="0"/>
    <d v="2013-07-11T12:01:43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6"/>
    <x v="8"/>
    <s v="photobooks"/>
    <x v="1816"/>
    <x v="0"/>
    <x v="2"/>
    <d v="2014-02-17T14:10:17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100"/>
    <x v="8"/>
    <s v="photobooks"/>
    <x v="1817"/>
    <x v="11"/>
    <x v="2"/>
    <d v="2011-03-02T23:49:2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7"/>
    <x v="0"/>
    <d v="2014-05-09T14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4"/>
    <x v="8"/>
    <s v="photobooks"/>
    <x v="1819"/>
    <x v="0"/>
    <x v="3"/>
    <d v="2011-01-21T14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8"/>
    <x v="8"/>
    <s v="photobooks"/>
    <x v="1820"/>
    <x v="7"/>
    <x v="0"/>
    <d v="2014-02-24T08:25:0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7"/>
    <x v="4"/>
    <s v="rock"/>
    <x v="1821"/>
    <x v="1"/>
    <x v="5"/>
    <d v="2012-05-12T15:54:23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11"/>
    <x v="4"/>
    <s v="rock"/>
    <x v="1822"/>
    <x v="11"/>
    <x v="4"/>
    <d v="2011-03-04T04:57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33"/>
    <x v="4"/>
    <s v="rock"/>
    <x v="1823"/>
    <x v="8"/>
    <x v="5"/>
    <d v="2013-03-01T23:59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40"/>
    <x v="4"/>
    <s v="rock"/>
    <x v="1824"/>
    <x v="11"/>
    <x v="4"/>
    <d v="2015-01-24T15:08: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50"/>
    <x v="4"/>
    <s v="rock"/>
    <x v="1825"/>
    <x v="0"/>
    <x v="4"/>
    <d v="2016-03-31T07:51: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38"/>
    <x v="4"/>
    <s v="rock"/>
    <x v="1826"/>
    <x v="1"/>
    <x v="3"/>
    <d v="2013-02-17T11:25:2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96"/>
    <x v="4"/>
    <s v="rock"/>
    <x v="1827"/>
    <x v="1"/>
    <x v="6"/>
    <d v="2012-03-17T16:08:5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8"/>
    <x v="4"/>
    <s v="rock"/>
    <x v="1828"/>
    <x v="6"/>
    <x v="3"/>
    <d v="2011-09-30T19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33"/>
    <x v="4"/>
    <s v="rock"/>
    <x v="1829"/>
    <x v="11"/>
    <x v="7"/>
    <d v="2016-10-01T09:19:4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226"/>
    <x v="4"/>
    <s v="rock"/>
    <x v="1830"/>
    <x v="1"/>
    <x v="3"/>
    <d v="2013-05-06T20:59:0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14"/>
    <x v="4"/>
    <s v="rock"/>
    <x v="1831"/>
    <x v="6"/>
    <x v="5"/>
    <d v="2014-05-19T20:59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0"/>
    <x v="4"/>
    <s v="rock"/>
    <x v="1832"/>
    <x v="2"/>
    <x v="6"/>
    <d v="2015-03-01T21:59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25"/>
    <x v="4"/>
    <s v="rock"/>
    <x v="1833"/>
    <x v="1"/>
    <x v="4"/>
    <d v="2011-02-20T15:52:3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90"/>
    <x v="4"/>
    <s v="rock"/>
    <x v="1834"/>
    <x v="11"/>
    <x v="3"/>
    <d v="2011-06-10T19:00:00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04"/>
    <n v="11"/>
    <x v="4"/>
    <s v="rock"/>
    <x v="1835"/>
    <x v="7"/>
    <x v="2"/>
    <d v="2016-06-16T20:55:0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55"/>
    <x v="4"/>
    <s v="rock"/>
    <x v="1836"/>
    <x v="1"/>
    <x v="4"/>
    <d v="2012-12-15T07:36: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30"/>
    <x v="4"/>
    <s v="rock"/>
    <x v="1837"/>
    <x v="1"/>
    <x v="5"/>
    <d v="2015-04-20T21:40:3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28"/>
    <x v="4"/>
    <s v="rock"/>
    <x v="1838"/>
    <x v="8"/>
    <x v="6"/>
    <d v="2011-07-30T22:59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"/>
    <x v="4"/>
    <s v="rock"/>
    <x v="1839"/>
    <x v="8"/>
    <x v="2"/>
    <d v="2012-10-17T12:17: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13"/>
    <x v="4"/>
    <s v="rock"/>
    <x v="1840"/>
    <x v="6"/>
    <x v="4"/>
    <d v="2014-07-10T15:01: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40"/>
    <x v="4"/>
    <s v="rock"/>
    <x v="1841"/>
    <x v="6"/>
    <x v="3"/>
    <d v="2014-07-27T17:0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21"/>
    <x v="4"/>
    <s v="rock"/>
    <x v="1842"/>
    <x v="1"/>
    <x v="0"/>
    <d v="2015-04-24T16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134"/>
    <x v="4"/>
    <s v="rock"/>
    <x v="1843"/>
    <x v="1"/>
    <x v="6"/>
    <d v="2012-11-13T18:26:5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20"/>
    <x v="4"/>
    <s v="rock"/>
    <x v="1844"/>
    <x v="5"/>
    <x v="6"/>
    <d v="2013-05-23T16:30:37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19"/>
    <x v="4"/>
    <s v="rock"/>
    <x v="1845"/>
    <x v="0"/>
    <x v="2"/>
    <d v="2014-01-06T04:55:4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209"/>
    <x v="4"/>
    <s v="rock"/>
    <x v="1846"/>
    <x v="4"/>
    <x v="5"/>
    <d v="2014-07-18T12:31: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38"/>
    <x v="4"/>
    <s v="rock"/>
    <x v="1847"/>
    <x v="7"/>
    <x v="0"/>
    <d v="2014-09-12T10:26: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24"/>
    <x v="4"/>
    <s v="rock"/>
    <x v="1848"/>
    <x v="5"/>
    <x v="6"/>
    <d v="2011-12-15T21:48:4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8"/>
    <x v="4"/>
    <s v="rock"/>
    <x v="1849"/>
    <x v="8"/>
    <x v="5"/>
    <d v="2011-09-22T10:28: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179"/>
    <x v="4"/>
    <s v="rock"/>
    <x v="1850"/>
    <x v="0"/>
    <x v="3"/>
    <d v="2014-02-06T09:01:2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26"/>
    <x v="4"/>
    <s v="rock"/>
    <x v="1851"/>
    <x v="3"/>
    <x v="3"/>
    <d v="2015-01-25T23:12:2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1"/>
    <x v="4"/>
    <s v="rock"/>
    <x v="1852"/>
    <x v="7"/>
    <x v="0"/>
    <d v="2017-03-07T23:3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14"/>
    <x v="4"/>
    <s v="rock"/>
    <x v="1853"/>
    <x v="8"/>
    <x v="5"/>
    <d v="2014-06-12T11:08:0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174"/>
    <x v="4"/>
    <s v="rock"/>
    <x v="1854"/>
    <x v="6"/>
    <x v="4"/>
    <d v="2014-05-04T09:11:4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191"/>
    <x v="4"/>
    <s v="rock"/>
    <x v="1855"/>
    <x v="4"/>
    <x v="4"/>
    <d v="2016-11-06T01:49:0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38"/>
    <x v="4"/>
    <s v="rock"/>
    <x v="1856"/>
    <x v="0"/>
    <x v="3"/>
    <d v="2017-02-28T20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22"/>
    <x v="4"/>
    <s v="rock"/>
    <x v="1857"/>
    <x v="10"/>
    <x v="3"/>
    <d v="2016-11-05T14:11:5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149"/>
    <x v="4"/>
    <s v="rock"/>
    <x v="1858"/>
    <x v="9"/>
    <x v="6"/>
    <d v="2015-12-14T23:59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56"/>
    <x v="4"/>
    <s v="rock"/>
    <x v="1859"/>
    <x v="10"/>
    <x v="6"/>
    <d v="2017-01-03T16:04:0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19"/>
    <x v="4"/>
    <s v="rock"/>
    <x v="1860"/>
    <x v="1"/>
    <x v="3"/>
    <d v="2016-01-30T20:17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1"/>
    <x v="3"/>
    <d v="2014-11-20T11:48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16"/>
    <x v="6"/>
    <s v="mobile games"/>
    <x v="1862"/>
    <x v="1"/>
    <x v="1"/>
    <d v="2015-06-29T19:06:4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2"/>
    <x v="6"/>
    <s v="mobile games"/>
    <x v="1863"/>
    <x v="5"/>
    <x v="3"/>
    <d v="2015-07-08T08:45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48"/>
    <x v="6"/>
    <s v="mobile games"/>
    <x v="1864"/>
    <x v="6"/>
    <x v="3"/>
    <d v="2016-06-28T15:15:3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9"/>
    <x v="2"/>
    <d v="2016-08-06T13:35:0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2"/>
    <x v="6"/>
    <s v="mobile games"/>
    <x v="1866"/>
    <x v="1"/>
    <x v="1"/>
    <d v="2014-06-15T22:50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"/>
    <x v="6"/>
    <s v="mobile games"/>
    <x v="1867"/>
    <x v="9"/>
    <x v="2"/>
    <d v="2015-02-28T16:42:0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17"/>
    <x v="6"/>
    <s v="mobile games"/>
    <x v="1868"/>
    <x v="4"/>
    <x v="0"/>
    <d v="2014-06-12T16:12:3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1"/>
    <x v="2"/>
    <d v="2016-03-14T06:35:2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11"/>
    <x v="6"/>
    <s v="mobile games"/>
    <x v="1870"/>
    <x v="1"/>
    <x v="2"/>
    <d v="2016-03-30T04:36:2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95"/>
    <x v="6"/>
    <s v="mobile games"/>
    <x v="1871"/>
    <x v="9"/>
    <x v="3"/>
    <d v="2015-03-09T18:39:4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3"/>
    <x v="6"/>
    <s v="mobile games"/>
    <x v="1872"/>
    <x v="5"/>
    <x v="0"/>
    <d v="2012-07-10T15:48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2"/>
    <x v="6"/>
    <s v="mobile games"/>
    <x v="1873"/>
    <x v="0"/>
    <x v="0"/>
    <d v="2012-04-08T13:45:0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2"/>
    <x v="6"/>
    <s v="mobile games"/>
    <x v="1874"/>
    <x v="0"/>
    <x v="2"/>
    <d v="2012-11-27T04:00:0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3"/>
    <x v="6"/>
    <s v="mobile games"/>
    <x v="1875"/>
    <x v="0"/>
    <x v="2"/>
    <d v="2012-08-10T14:00:0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5"/>
    <x v="3"/>
    <d v="2014-11-12T14:45:3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"/>
    <x v="0"/>
    <d v="2015-12-03T13:30:0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5"/>
    <x v="3"/>
    <d v="2010-05-31T20:59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2"/>
    <x v="6"/>
    <s v="mobile games"/>
    <x v="1879"/>
    <x v="2"/>
    <x v="2"/>
    <d v="2013-03-11T10:02:2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24"/>
    <x v="6"/>
    <s v="mobile games"/>
    <x v="1880"/>
    <x v="7"/>
    <x v="2"/>
    <d v="2012-12-15T10:52:0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70"/>
    <x v="4"/>
    <s v="indie rock"/>
    <x v="1881"/>
    <x v="2"/>
    <x v="0"/>
    <d v="2010-07-21T22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81"/>
    <x v="4"/>
    <s v="indie rock"/>
    <x v="1882"/>
    <x v="0"/>
    <x v="5"/>
    <d v="2011-06-07T07:18:0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"/>
    <x v="4"/>
    <s v="indie rock"/>
    <x v="1883"/>
    <x v="7"/>
    <x v="5"/>
    <d v="2011-04-15T19:59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26"/>
    <x v="4"/>
    <s v="indie rock"/>
    <x v="1884"/>
    <x v="9"/>
    <x v="5"/>
    <d v="2012-02-12T13:43:0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105"/>
    <x v="4"/>
    <s v="indie rock"/>
    <x v="1885"/>
    <x v="3"/>
    <x v="5"/>
    <d v="2015-10-20T09:55:2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29"/>
    <x v="4"/>
    <s v="indie rock"/>
    <x v="1886"/>
    <x v="9"/>
    <x v="3"/>
    <d v="2012-04-12T09:02:4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8"/>
    <x v="4"/>
    <s v="indie rock"/>
    <x v="1887"/>
    <x v="4"/>
    <x v="0"/>
    <d v="2014-03-04T13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89"/>
    <x v="4"/>
    <s v="indie rock"/>
    <x v="1888"/>
    <x v="6"/>
    <x v="7"/>
    <d v="2016-02-01T10:00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4"/>
    <x v="4"/>
    <s v="indie rock"/>
    <x v="1889"/>
    <x v="1"/>
    <x v="4"/>
    <d v="2015-03-25T13:36:0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246"/>
    <x v="4"/>
    <s v="indie rock"/>
    <x v="1890"/>
    <x v="4"/>
    <x v="5"/>
    <d v="2012-10-06T01:59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120"/>
    <x v="4"/>
    <s v="indie rock"/>
    <x v="1891"/>
    <x v="0"/>
    <x v="7"/>
    <d v="2015-05-22T05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4"/>
    <s v="indie rock"/>
    <x v="1892"/>
    <x v="5"/>
    <x v="6"/>
    <d v="2015-03-04T10:57: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45"/>
    <x v="4"/>
    <s v="indie rock"/>
    <x v="1893"/>
    <x v="7"/>
    <x v="6"/>
    <d v="2017-01-27T10:29:5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20"/>
    <x v="4"/>
    <s v="indie rock"/>
    <x v="1894"/>
    <x v="1"/>
    <x v="5"/>
    <d v="2016-01-02T08:27:0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47"/>
    <x v="4"/>
    <s v="indie rock"/>
    <x v="1895"/>
    <x v="8"/>
    <x v="0"/>
    <d v="2014-09-07T14:13: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13"/>
    <x v="4"/>
    <s v="indie rock"/>
    <x v="1896"/>
    <x v="7"/>
    <x v="5"/>
    <d v="2016-06-23T08:06:2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183"/>
    <x v="4"/>
    <s v="indie rock"/>
    <x v="1897"/>
    <x v="2"/>
    <x v="3"/>
    <d v="2014-05-23T06:05:2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21"/>
    <x v="4"/>
    <s v="indie rock"/>
    <x v="1898"/>
    <x v="11"/>
    <x v="0"/>
    <d v="2016-12-29T14:01:4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42"/>
    <x v="4"/>
    <s v="indie rock"/>
    <x v="1899"/>
    <x v="2"/>
    <x v="0"/>
    <d v="2014-10-23T02:17:5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4"/>
    <x v="4"/>
    <s v="indie rock"/>
    <x v="1900"/>
    <x v="8"/>
    <x v="5"/>
    <d v="2015-10-31T14:45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25"/>
    <x v="2"/>
    <s v="gadgets"/>
    <x v="1901"/>
    <x v="6"/>
    <x v="0"/>
    <d v="2014-08-08T16:48:54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3"/>
    <x v="2"/>
    <s v="gadgets"/>
    <x v="1902"/>
    <x v="2"/>
    <x v="0"/>
    <d v="2015-06-03T21:26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41"/>
    <x v="2"/>
    <s v="gadgets"/>
    <x v="1903"/>
    <x v="4"/>
    <x v="2"/>
    <d v="2014-10-08T04:16:18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"/>
    <x v="2"/>
    <s v="gadgets"/>
    <x v="1904"/>
    <x v="4"/>
    <x v="0"/>
    <d v="2014-10-31T19:59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4"/>
    <x v="2"/>
    <s v="gadgets"/>
    <x v="1905"/>
    <x v="10"/>
    <x v="3"/>
    <d v="2014-09-01T17:10:2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99"/>
    <x v="2"/>
    <s v="gadgets"/>
    <x v="1906"/>
    <x v="5"/>
    <x v="2"/>
    <d v="2016-11-07T10:12:5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4"/>
    <x v="2"/>
    <s v="gadgets"/>
    <x v="1907"/>
    <x v="5"/>
    <x v="3"/>
    <d v="2017-02-09T22:28:5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4"/>
    <x v="2"/>
    <s v="gadgets"/>
    <x v="1908"/>
    <x v="4"/>
    <x v="2"/>
    <d v="2014-08-12T10:57:3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38"/>
    <x v="2"/>
    <s v="gadgets"/>
    <x v="1909"/>
    <x v="8"/>
    <x v="3"/>
    <d v="2015-05-19T13:00:4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285"/>
    <x v="2"/>
    <s v="gadgets"/>
    <x v="1910"/>
    <x v="8"/>
    <x v="0"/>
    <d v="2015-10-21T15:00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"/>
    <x v="2"/>
    <s v="gadgets"/>
    <x v="1911"/>
    <x v="3"/>
    <x v="3"/>
    <d v="2012-07-13T21:19:0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42"/>
    <x v="2"/>
    <s v="gadgets"/>
    <x v="1912"/>
    <x v="5"/>
    <x v="0"/>
    <d v="2013-12-11T22:08:27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6"/>
    <x v="2"/>
    <s v="gadgets"/>
    <x v="1913"/>
    <x v="8"/>
    <x v="3"/>
    <d v="2011-09-26T20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2"/>
    <x v="2"/>
    <s v="gadgets"/>
    <x v="1914"/>
    <x v="9"/>
    <x v="3"/>
    <d v="2014-01-15T11:33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4"/>
    <x v="2"/>
    <s v="gadgets"/>
    <x v="1915"/>
    <x v="10"/>
    <x v="3"/>
    <d v="2013-10-10T16:00:0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6"/>
    <x v="2"/>
    <s v="gadgets"/>
    <x v="1916"/>
    <x v="9"/>
    <x v="2"/>
    <d v="2010-11-01T16:26:0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70"/>
    <x v="2"/>
    <s v="gadgets"/>
    <x v="1917"/>
    <x v="1"/>
    <x v="1"/>
    <d v="2012-03-07T20:59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9"/>
    <x v="2"/>
    <s v="gadgets"/>
    <x v="1918"/>
    <x v="3"/>
    <x v="3"/>
    <d v="2013-05-07T07:33: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8"/>
    <x v="2"/>
    <s v="gadgets"/>
    <x v="1919"/>
    <x v="6"/>
    <x v="0"/>
    <d v="2011-07-04T16:31:0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105"/>
    <x v="2"/>
    <s v="gadgets"/>
    <x v="1920"/>
    <x v="8"/>
    <x v="0"/>
    <d v="2013-07-07T05:24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38"/>
    <x v="4"/>
    <s v="indie rock"/>
    <x v="1921"/>
    <x v="0"/>
    <x v="5"/>
    <d v="2012-05-21T19:3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64"/>
    <x v="4"/>
    <s v="indie rock"/>
    <x v="1922"/>
    <x v="4"/>
    <x v="4"/>
    <d v="2012-01-24T11:26:1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13"/>
    <x v="4"/>
    <s v="indie rock"/>
    <x v="1923"/>
    <x v="10"/>
    <x v="6"/>
    <d v="2014-09-26T19:08:27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14"/>
    <n v="33"/>
    <x v="4"/>
    <s v="indie rock"/>
    <x v="1924"/>
    <x v="11"/>
    <x v="4"/>
    <d v="2011-12-24T21:00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52"/>
    <x v="4"/>
    <s v="indie rock"/>
    <x v="1925"/>
    <x v="8"/>
    <x v="4"/>
    <d v="2014-06-20T20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107"/>
    <x v="4"/>
    <s v="indie rock"/>
    <x v="1926"/>
    <x v="9"/>
    <x v="7"/>
    <d v="2011-12-05T21:59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11"/>
    <x v="4"/>
    <s v="indie rock"/>
    <x v="1927"/>
    <x v="2"/>
    <x v="5"/>
    <d v="2012-06-14T19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34"/>
    <x v="4"/>
    <s v="indie rock"/>
    <x v="1928"/>
    <x v="6"/>
    <x v="4"/>
    <d v="2013-07-01T21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75"/>
    <x v="4"/>
    <s v="indie rock"/>
    <x v="1929"/>
    <x v="5"/>
    <x v="6"/>
    <d v="2013-03-10T14:38: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26"/>
    <x v="4"/>
    <s v="indie rock"/>
    <x v="1930"/>
    <x v="5"/>
    <x v="4"/>
    <d v="2011-06-14T19:59:0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50"/>
    <x v="4"/>
    <s v="indie rock"/>
    <x v="1931"/>
    <x v="5"/>
    <x v="5"/>
    <d v="2014-05-14T22:58:5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80"/>
    <x v="4"/>
    <s v="indie rock"/>
    <x v="1932"/>
    <x v="1"/>
    <x v="5"/>
    <d v="2011-07-04T11:52:2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110"/>
    <x v="4"/>
    <s v="indie rock"/>
    <x v="1933"/>
    <x v="10"/>
    <x v="3"/>
    <d v="2016-08-10T22:28:3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77"/>
    <x v="4"/>
    <s v="indie rock"/>
    <x v="1934"/>
    <x v="4"/>
    <x v="6"/>
    <d v="2014-05-01T06:01:3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0"/>
    <x v="4"/>
    <s v="indie rock"/>
    <x v="1935"/>
    <x v="5"/>
    <x v="3"/>
    <d v="2015-07-11T22:02:3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145"/>
    <x v="4"/>
    <s v="indie rock"/>
    <x v="1936"/>
    <x v="4"/>
    <x v="6"/>
    <d v="2014-04-19T18:36:0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29"/>
    <x v="4"/>
    <s v="indie rock"/>
    <x v="1937"/>
    <x v="5"/>
    <x v="5"/>
    <d v="2009-11-22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14"/>
    <x v="4"/>
    <s v="indie rock"/>
    <x v="1938"/>
    <x v="5"/>
    <x v="4"/>
    <d v="2016-06-06T09:02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96"/>
    <x v="4"/>
    <s v="indie rock"/>
    <x v="1939"/>
    <x v="2"/>
    <x v="4"/>
    <d v="2014-07-10T02:09:1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1"/>
    <x v="4"/>
    <s v="indie rock"/>
    <x v="1940"/>
    <x v="5"/>
    <x v="6"/>
    <d v="2011-04-21T20:21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4883"/>
    <x v="2"/>
    <s v="hardware"/>
    <x v="1941"/>
    <x v="6"/>
    <x v="3"/>
    <d v="2016-11-07T03:05:3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95"/>
    <x v="2"/>
    <s v="hardware"/>
    <x v="1942"/>
    <x v="6"/>
    <x v="6"/>
    <d v="2013-10-16T06:33:35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2478"/>
    <x v="2"/>
    <s v="hardware"/>
    <x v="1943"/>
    <x v="0"/>
    <x v="2"/>
    <d v="2012-03-01T19:00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89"/>
    <x v="2"/>
    <s v="hardware"/>
    <x v="1944"/>
    <x v="6"/>
    <x v="3"/>
    <d v="2016-03-11T21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680"/>
    <x v="2"/>
    <s v="hardware"/>
    <x v="1945"/>
    <x v="0"/>
    <x v="0"/>
    <d v="2012-05-23T11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70"/>
    <x v="2"/>
    <s v="hardware"/>
    <x v="1946"/>
    <x v="2"/>
    <x v="3"/>
    <d v="2015-04-18T13:10:0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23"/>
    <x v="2"/>
    <s v="hardware"/>
    <x v="1947"/>
    <x v="9"/>
    <x v="8"/>
    <d v="2012-10-26T18:21:5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4245"/>
    <x v="2"/>
    <s v="hardware"/>
    <x v="1948"/>
    <x v="6"/>
    <x v="2"/>
    <d v="2013-03-23T14:42:4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943"/>
    <x v="2"/>
    <s v="hardware"/>
    <x v="1949"/>
    <x v="0"/>
    <x v="3"/>
    <d v="2014-09-30T16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1876"/>
    <x v="2"/>
    <s v="hardware"/>
    <x v="1950"/>
    <x v="7"/>
    <x v="6"/>
    <d v="2014-12-21T00:42:2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834"/>
    <x v="2"/>
    <s v="hardware"/>
    <x v="1951"/>
    <x v="9"/>
    <x v="2"/>
    <d v="2012-10-05T19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682"/>
    <x v="2"/>
    <s v="hardware"/>
    <x v="1952"/>
    <x v="8"/>
    <x v="4"/>
    <d v="2014-05-13T10:43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147"/>
    <x v="2"/>
    <s v="hardware"/>
    <x v="1953"/>
    <x v="2"/>
    <x v="5"/>
    <d v="2014-09-16T02:18:54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415"/>
    <x v="2"/>
    <s v="hardware"/>
    <x v="1954"/>
    <x v="1"/>
    <x v="2"/>
    <d v="2016-04-21T22:32:5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290"/>
    <x v="2"/>
    <s v="hardware"/>
    <x v="1955"/>
    <x v="6"/>
    <x v="5"/>
    <d v="2012-01-11T17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365"/>
    <x v="2"/>
    <s v="hardware"/>
    <x v="1956"/>
    <x v="7"/>
    <x v="0"/>
    <d v="2014-08-14T04:58:18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660"/>
    <x v="2"/>
    <s v="hardware"/>
    <x v="1957"/>
    <x v="8"/>
    <x v="5"/>
    <d v="2014-05-01T07:55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1356"/>
    <x v="2"/>
    <s v="hardware"/>
    <x v="1958"/>
    <x v="2"/>
    <x v="4"/>
    <d v="2016-12-03T07:05:1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424"/>
    <x v="2"/>
    <s v="hardware"/>
    <x v="1959"/>
    <x v="10"/>
    <x v="3"/>
    <d v="2016-08-05T11:01:0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33"/>
    <x v="2"/>
    <s v="hardware"/>
    <x v="1960"/>
    <x v="4"/>
    <x v="3"/>
    <d v="2013-04-19T19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1633"/>
    <x v="2"/>
    <s v="hardware"/>
    <x v="1961"/>
    <x v="10"/>
    <x v="5"/>
    <d v="2013-11-14T20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306"/>
    <x v="2"/>
    <s v="hardware"/>
    <x v="1962"/>
    <x v="6"/>
    <x v="3"/>
    <d v="2012-11-17T17:17:2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205"/>
    <x v="2"/>
    <s v="hardware"/>
    <x v="1963"/>
    <x v="10"/>
    <x v="3"/>
    <d v="2016-08-05T23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281"/>
    <x v="2"/>
    <s v="hardware"/>
    <x v="1964"/>
    <x v="7"/>
    <x v="2"/>
    <d v="2013-08-19T00:01:0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03"/>
    <x v="2"/>
    <s v="hardware"/>
    <x v="1965"/>
    <x v="11"/>
    <x v="6"/>
    <d v="2013-03-10T10:07: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513"/>
    <x v="2"/>
    <s v="hardware"/>
    <x v="1966"/>
    <x v="3"/>
    <x v="3"/>
    <d v="2013-07-13T13:35:2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405"/>
    <x v="2"/>
    <s v="hardware"/>
    <x v="1967"/>
    <x v="6"/>
    <x v="3"/>
    <d v="2015-12-18T23:59:0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510"/>
    <x v="2"/>
    <s v="hardware"/>
    <x v="1968"/>
    <x v="4"/>
    <x v="2"/>
    <d v="2012-06-11T2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1887"/>
    <x v="2"/>
    <s v="hardware"/>
    <x v="1969"/>
    <x v="3"/>
    <x v="2"/>
    <d v="2015-11-18T20:59:0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701"/>
    <x v="2"/>
    <s v="hardware"/>
    <x v="1970"/>
    <x v="2"/>
    <x v="4"/>
    <d v="2016-04-03T04:01:0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3863"/>
    <x v="2"/>
    <s v="hardware"/>
    <x v="1971"/>
    <x v="9"/>
    <x v="4"/>
    <d v="2014-07-09T09:24:2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238"/>
    <x v="2"/>
    <s v="hardware"/>
    <x v="1972"/>
    <x v="9"/>
    <x v="5"/>
    <d v="2016-12-04T07:04:4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051"/>
    <x v="2"/>
    <s v="hardware"/>
    <x v="1973"/>
    <x v="0"/>
    <x v="2"/>
    <d v="2016-09-01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402"/>
    <x v="2"/>
    <s v="hardware"/>
    <x v="1974"/>
    <x v="0"/>
    <x v="4"/>
    <d v="2014-11-30T11:58:0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253"/>
    <x v="2"/>
    <s v="hardware"/>
    <x v="1975"/>
    <x v="2"/>
    <x v="4"/>
    <d v="2016-08-02T15:00:0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473"/>
    <x v="2"/>
    <s v="hardware"/>
    <x v="1976"/>
    <x v="0"/>
    <x v="4"/>
    <d v="2016-03-14T01:24:4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821"/>
    <x v="2"/>
    <s v="hardware"/>
    <x v="1977"/>
    <x v="4"/>
    <x v="0"/>
    <d v="2015-03-01T07:21:1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388"/>
    <x v="2"/>
    <s v="hardware"/>
    <x v="1978"/>
    <x v="5"/>
    <x v="5"/>
    <d v="2015-08-20T10:19:0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813"/>
    <x v="2"/>
    <s v="hardware"/>
    <x v="1979"/>
    <x v="9"/>
    <x v="0"/>
    <d v="2016-12-11T08:20:0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1945"/>
    <x v="2"/>
    <s v="hardware"/>
    <x v="1980"/>
    <x v="2"/>
    <x v="2"/>
    <d v="2016-02-12T20:42: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12"/>
    <x v="8"/>
    <s v="people"/>
    <x v="1981"/>
    <x v="0"/>
    <x v="3"/>
    <d v="2015-07-03T13:26:26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4"/>
    <x v="2"/>
    <d v="2015-02-17T19:26: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16"/>
    <x v="8"/>
    <s v="people"/>
    <x v="1983"/>
    <x v="10"/>
    <x v="2"/>
    <d v="2015-12-21T06:07:17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7"/>
    <x v="8"/>
    <s v="people"/>
    <x v="1984"/>
    <x v="9"/>
    <x v="3"/>
    <d v="2016-12-06T17:09:0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4"/>
    <x v="8"/>
    <s v="people"/>
    <x v="1985"/>
    <x v="3"/>
    <x v="2"/>
    <d v="2015-07-16T13:38:5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  <x v="2"/>
    <d v="2014-07-10T11:40:1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28"/>
    <x v="8"/>
    <s v="people"/>
    <x v="1987"/>
    <x v="1"/>
    <x v="0"/>
    <d v="2014-08-26T14:20:1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1"/>
    <x v="8"/>
    <s v="people"/>
    <x v="1988"/>
    <x v="3"/>
    <x v="0"/>
    <d v="2014-07-31T18:50:3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1"/>
    <x v="8"/>
    <s v="people"/>
    <x v="1989"/>
    <x v="4"/>
    <x v="2"/>
    <d v="2014-11-13T04:35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5"/>
    <x v="8"/>
    <s v="people"/>
    <x v="1990"/>
    <x v="1"/>
    <x v="2"/>
    <d v="2016-01-06T14:50:13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3"/>
    <x v="8"/>
    <s v="people"/>
    <x v="1991"/>
    <x v="0"/>
    <x v="0"/>
    <d v="2015-06-12T12:00:0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2"/>
    <x v="8"/>
    <s v="people"/>
    <x v="1992"/>
    <x v="1"/>
    <x v="0"/>
    <d v="2017-01-23T09:05:4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4"/>
    <x v="0"/>
    <d v="2010-07-02T15:00:0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9"/>
    <x v="2"/>
    <d v="2014-07-10T06:31:0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3"/>
    <x v="8"/>
    <s v="people"/>
    <x v="1995"/>
    <x v="0"/>
    <x v="0"/>
    <d v="2013-10-15T19:59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0"/>
    <x v="3"/>
    <d v="2014-12-03T05:00:4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  <x v="3"/>
    <d v="2010-08-23T20:00:0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3"/>
    <x v="8"/>
    <s v="people"/>
    <x v="1998"/>
    <x v="0"/>
    <x v="3"/>
    <d v="2011-09-19T06:30:22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7"/>
    <x v="8"/>
    <s v="people"/>
    <x v="1999"/>
    <x v="9"/>
    <x v="3"/>
    <d v="2016-11-23T00:45:4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1"/>
    <x v="0"/>
    <d v="2016-08-18T15:54:5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637"/>
    <x v="2"/>
    <s v="hardware"/>
    <x v="2001"/>
    <x v="5"/>
    <x v="0"/>
    <d v="2016-01-11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1375"/>
    <x v="2"/>
    <s v="hardware"/>
    <x v="2002"/>
    <x v="11"/>
    <x v="2"/>
    <d v="2015-02-05T11:44: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17"/>
    <x v="2"/>
    <s v="hardware"/>
    <x v="2003"/>
    <x v="0"/>
    <x v="7"/>
    <d v="2016-07-08T15:03:3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54"/>
    <x v="2"/>
    <s v="hardware"/>
    <x v="2004"/>
    <x v="0"/>
    <x v="3"/>
    <d v="2013-03-24T20:08:59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1"/>
    <x v="2"/>
    <s v="hardware"/>
    <x v="2005"/>
    <x v="8"/>
    <x v="4"/>
    <d v="2011-09-09T13:02:4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303"/>
    <x v="2"/>
    <s v="hardware"/>
    <x v="2006"/>
    <x v="9"/>
    <x v="3"/>
    <d v="2013-03-09T13:08:1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137"/>
    <x v="2"/>
    <s v="hardware"/>
    <x v="2007"/>
    <x v="0"/>
    <x v="7"/>
    <d v="2012-03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1"/>
    <x v="2"/>
    <s v="hardware"/>
    <x v="2008"/>
    <x v="10"/>
    <x v="6"/>
    <d v="2015-08-13T00:46:4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98"/>
    <x v="2"/>
    <s v="hardware"/>
    <x v="2009"/>
    <x v="9"/>
    <x v="2"/>
    <d v="2016-09-22T09:00:2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1737"/>
    <x v="2"/>
    <s v="hardware"/>
    <x v="2010"/>
    <x v="3"/>
    <x v="2"/>
    <d v="2014-05-14T15:04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971"/>
    <x v="2"/>
    <s v="hardware"/>
    <x v="2011"/>
    <x v="11"/>
    <x v="0"/>
    <d v="2014-09-23T17:41:3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183"/>
    <x v="2"/>
    <s v="hardware"/>
    <x v="2012"/>
    <x v="1"/>
    <x v="0"/>
    <d v="2016-06-11T05:39:3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4562"/>
    <x v="2"/>
    <s v="hardware"/>
    <x v="2013"/>
    <x v="5"/>
    <x v="2"/>
    <d v="2015-06-11T02:05:5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26457"/>
    <x v="2"/>
    <s v="hardware"/>
    <x v="2014"/>
    <x v="2"/>
    <x v="4"/>
    <d v="2012-08-12T19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162"/>
    <x v="2"/>
    <s v="hardware"/>
    <x v="2015"/>
    <x v="10"/>
    <x v="6"/>
    <d v="2015-06-10T20:25:4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479"/>
    <x v="2"/>
    <s v="hardware"/>
    <x v="2016"/>
    <x v="2"/>
    <x v="4"/>
    <d v="2014-04-20T19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426"/>
    <x v="2"/>
    <s v="hardware"/>
    <x v="2017"/>
    <x v="2"/>
    <x v="5"/>
    <d v="2015-03-30T10:31:5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450"/>
    <x v="2"/>
    <s v="hardware"/>
    <x v="2018"/>
    <x v="3"/>
    <x v="0"/>
    <d v="2010-03-15T13:55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780"/>
    <x v="2"/>
    <s v="hardware"/>
    <x v="2019"/>
    <x v="10"/>
    <x v="2"/>
    <d v="2014-08-26T16:31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122"/>
    <x v="2"/>
    <s v="hardware"/>
    <x v="2020"/>
    <x v="6"/>
    <x v="3"/>
    <d v="2012-11-29T15:54:5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95"/>
    <x v="2"/>
    <s v="hardware"/>
    <x v="2021"/>
    <x v="10"/>
    <x v="3"/>
    <d v="2015-01-08T17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25"/>
    <x v="2"/>
    <s v="hardware"/>
    <x v="2022"/>
    <x v="5"/>
    <x v="2"/>
    <d v="2016-12-14T21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353"/>
    <x v="2"/>
    <s v="hardware"/>
    <x v="2023"/>
    <x v="5"/>
    <x v="0"/>
    <d v="2014-04-25T17:58:38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105"/>
    <x v="2"/>
    <s v="hardware"/>
    <x v="2024"/>
    <x v="3"/>
    <x v="5"/>
    <d v="2015-05-06T22:58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729"/>
    <x v="2"/>
    <s v="hardware"/>
    <x v="2025"/>
    <x v="5"/>
    <x v="0"/>
    <d v="2015-12-18T17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454"/>
    <x v="2"/>
    <s v="hardware"/>
    <x v="2026"/>
    <x v="7"/>
    <x v="3"/>
    <d v="2014-05-09T12:45:1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539"/>
    <x v="2"/>
    <s v="hardware"/>
    <x v="2027"/>
    <x v="2"/>
    <x v="0"/>
    <d v="2013-12-29T22:02:3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79"/>
    <x v="2"/>
    <s v="hardware"/>
    <x v="2028"/>
    <x v="2"/>
    <x v="7"/>
    <d v="2013-07-01T10:00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4"/>
    <x v="2"/>
    <s v="hardware"/>
    <x v="2029"/>
    <x v="3"/>
    <x v="3"/>
    <d v="2016-11-30T20:59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625"/>
    <x v="2"/>
    <s v="hardware"/>
    <x v="2030"/>
    <x v="9"/>
    <x v="5"/>
    <d v="2013-11-15T15:15:03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508"/>
    <x v="2"/>
    <s v="hardware"/>
    <x v="2031"/>
    <x v="11"/>
    <x v="3"/>
    <d v="2016-11-10T05:37: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531"/>
    <x v="2"/>
    <s v="hardware"/>
    <x v="2032"/>
    <x v="4"/>
    <x v="2"/>
    <d v="2016-01-22T08:59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158"/>
    <x v="2"/>
    <s v="hardware"/>
    <x v="2033"/>
    <x v="7"/>
    <x v="3"/>
    <d v="2016-12-10T20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08"/>
    <x v="2"/>
    <s v="hardware"/>
    <x v="2034"/>
    <x v="7"/>
    <x v="0"/>
    <d v="2015-06-13T08:25:1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644"/>
    <x v="2"/>
    <s v="hardware"/>
    <x v="2035"/>
    <x v="4"/>
    <x v="0"/>
    <d v="2012-07-08T18:07:2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848"/>
    <x v="2"/>
    <s v="hardware"/>
    <x v="2036"/>
    <x v="6"/>
    <x v="3"/>
    <d v="2013-05-22T20:07:2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429"/>
    <x v="2"/>
    <s v="hardware"/>
    <x v="2037"/>
    <x v="9"/>
    <x v="4"/>
    <d v="2015-04-16T16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204"/>
    <x v="2"/>
    <s v="hardware"/>
    <x v="2038"/>
    <x v="5"/>
    <x v="4"/>
    <d v="2013-05-23T07:38:1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379"/>
    <x v="2"/>
    <s v="hardware"/>
    <x v="2039"/>
    <x v="4"/>
    <x v="2"/>
    <d v="2013-12-02T14:59:00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48"/>
    <n v="271"/>
    <x v="2"/>
    <s v="hardware"/>
    <x v="2040"/>
    <x v="9"/>
    <x v="4"/>
    <d v="2015-05-30T17:42: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20"/>
    <x v="2"/>
    <s v="hardware"/>
    <x v="2041"/>
    <x v="9"/>
    <x v="2"/>
    <d v="2013-12-25T16:32:1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140"/>
    <x v="2"/>
    <s v="hardware"/>
    <x v="2042"/>
    <x v="4"/>
    <x v="0"/>
    <d v="2016-02-19T18:00:5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193"/>
    <x v="2"/>
    <s v="hardware"/>
    <x v="2043"/>
    <x v="9"/>
    <x v="2"/>
    <d v="2015-11-25T07:49:1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180"/>
    <x v="2"/>
    <s v="hardware"/>
    <x v="2044"/>
    <x v="5"/>
    <x v="0"/>
    <d v="2014-05-02T04:30:1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263"/>
    <x v="2"/>
    <s v="hardware"/>
    <x v="2045"/>
    <x v="0"/>
    <x v="5"/>
    <d v="2014-12-02T20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217"/>
    <x v="2"/>
    <s v="hardware"/>
    <x v="2046"/>
    <x v="6"/>
    <x v="4"/>
    <d v="2013-04-17T10:15:4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443"/>
    <x v="2"/>
    <s v="hardware"/>
    <x v="2047"/>
    <x v="7"/>
    <x v="0"/>
    <d v="2016-02-26T03:52:1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1373"/>
    <x v="2"/>
    <s v="hardware"/>
    <x v="2048"/>
    <x v="6"/>
    <x v="4"/>
    <d v="2015-03-02T12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742"/>
    <x v="2"/>
    <s v="hardware"/>
    <x v="2049"/>
    <x v="9"/>
    <x v="4"/>
    <d v="2016-01-31T13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170"/>
    <x v="2"/>
    <s v="hardware"/>
    <x v="2050"/>
    <x v="6"/>
    <x v="0"/>
    <d v="2014-07-23T07:25: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242"/>
    <x v="2"/>
    <s v="hardware"/>
    <x v="2051"/>
    <x v="4"/>
    <x v="4"/>
    <d v="2016-12-31T10:20:5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541"/>
    <x v="2"/>
    <s v="hardware"/>
    <x v="2052"/>
    <x v="1"/>
    <x v="2"/>
    <d v="2016-03-24T00:11: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121"/>
    <x v="2"/>
    <s v="hardware"/>
    <x v="2053"/>
    <x v="9"/>
    <x v="0"/>
    <d v="2016-05-15T09:35:0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21"/>
    <x v="2"/>
    <s v="hardware"/>
    <x v="2054"/>
    <x v="6"/>
    <x v="3"/>
    <d v="2013-05-31T04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101"/>
    <x v="2"/>
    <s v="hardware"/>
    <x v="2055"/>
    <x v="4"/>
    <x v="3"/>
    <d v="2013-12-25T00:00:2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554"/>
    <x v="2"/>
    <s v="hardware"/>
    <x v="2056"/>
    <x v="7"/>
    <x v="4"/>
    <d v="2014-08-23T10:31:2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666"/>
    <x v="2"/>
    <s v="hardware"/>
    <x v="2057"/>
    <x v="1"/>
    <x v="2"/>
    <d v="2015-05-24T12:29:3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410"/>
    <x v="2"/>
    <s v="hardware"/>
    <x v="2058"/>
    <x v="1"/>
    <x v="0"/>
    <d v="2016-10-20T12:11:5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375"/>
    <x v="2"/>
    <s v="hardware"/>
    <x v="2059"/>
    <x v="11"/>
    <x v="0"/>
    <d v="2016-01-02T15:19:5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1364"/>
    <x v="2"/>
    <s v="hardware"/>
    <x v="2060"/>
    <x v="5"/>
    <x v="3"/>
    <d v="2016-06-28T07:45:2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35"/>
    <x v="2"/>
    <s v="hardware"/>
    <x v="2061"/>
    <x v="11"/>
    <x v="2"/>
    <d v="2016-10-01T22:41:2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203"/>
    <x v="2"/>
    <s v="hardware"/>
    <x v="2062"/>
    <x v="2"/>
    <x v="2"/>
    <d v="2016-05-07T05:57:1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49"/>
    <x v="2"/>
    <s v="hardware"/>
    <x v="2063"/>
    <x v="6"/>
    <x v="2"/>
    <d v="2015-05-08T08:01:5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5812"/>
    <x v="2"/>
    <s v="hardware"/>
    <x v="2064"/>
    <x v="6"/>
    <x v="4"/>
    <d v="2016-05-06T11:49:4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1556"/>
    <x v="2"/>
    <s v="hardware"/>
    <x v="2065"/>
    <x v="4"/>
    <x v="4"/>
    <d v="2013-07-25T08:21:2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5"/>
    <x v="2"/>
    <s v="hardware"/>
    <x v="2066"/>
    <x v="3"/>
    <x v="3"/>
    <d v="2014-07-23T13:08:09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10"/>
    <x v="2"/>
    <s v="hardware"/>
    <x v="2067"/>
    <x v="6"/>
    <x v="0"/>
    <d v="2015-06-05T13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76"/>
    <x v="2"/>
    <s v="hardware"/>
    <x v="2068"/>
    <x v="8"/>
    <x v="2"/>
    <d v="2016-12-18T10:30:5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63"/>
    <x v="2"/>
    <s v="hardware"/>
    <x v="2069"/>
    <x v="11"/>
    <x v="0"/>
    <d v="2015-06-25T11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1530"/>
    <x v="2"/>
    <s v="hardware"/>
    <x v="2070"/>
    <x v="5"/>
    <x v="2"/>
    <d v="2015-11-11T15:58:2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78"/>
    <x v="2"/>
    <s v="hardware"/>
    <x v="2071"/>
    <x v="10"/>
    <x v="2"/>
    <d v="2012-05-15T20:59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350"/>
    <x v="2"/>
    <s v="hardware"/>
    <x v="2072"/>
    <x v="6"/>
    <x v="2"/>
    <d v="2011-11-23T19:53: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470"/>
    <x v="2"/>
    <s v="hardware"/>
    <x v="2073"/>
    <x v="7"/>
    <x v="0"/>
    <d v="2012-06-04T09:19:5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3"/>
    <x v="2"/>
    <s v="hardware"/>
    <x v="2074"/>
    <x v="6"/>
    <x v="2"/>
    <d v="2014-05-03T22:59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8200"/>
    <x v="2"/>
    <s v="hardware"/>
    <x v="2075"/>
    <x v="0"/>
    <x v="4"/>
    <d v="2012-07-15T12:03:07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8359"/>
    <x v="2"/>
    <s v="hardware"/>
    <x v="2076"/>
    <x v="0"/>
    <x v="3"/>
    <d v="2011-12-13T20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188"/>
    <x v="2"/>
    <s v="hardware"/>
    <x v="2077"/>
    <x v="6"/>
    <x v="0"/>
    <d v="2011-09-07T20:54:1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48"/>
    <x v="2"/>
    <s v="hardware"/>
    <x v="2078"/>
    <x v="4"/>
    <x v="2"/>
    <d v="2010-09-10T19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607"/>
    <x v="2"/>
    <s v="hardware"/>
    <x v="2079"/>
    <x v="5"/>
    <x v="0"/>
    <d v="2013-08-01T17:49: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50"/>
    <x v="2"/>
    <s v="hardware"/>
    <x v="2080"/>
    <x v="9"/>
    <x v="0"/>
    <d v="2013-02-24T01:09: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55"/>
    <x v="4"/>
    <s v="indie rock"/>
    <x v="2081"/>
    <x v="6"/>
    <x v="5"/>
    <d v="2011-03-01T12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38"/>
    <x v="4"/>
    <s v="indie rock"/>
    <x v="2082"/>
    <x v="8"/>
    <x v="6"/>
    <d v="2011-10-07T08:58:5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25"/>
    <x v="4"/>
    <s v="indie rock"/>
    <x v="2083"/>
    <x v="5"/>
    <x v="5"/>
    <d v="2012-12-22T13:30:3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46"/>
    <x v="4"/>
    <s v="indie rock"/>
    <x v="2084"/>
    <x v="6"/>
    <x v="3"/>
    <d v="2012-03-04T19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3"/>
    <x v="4"/>
    <s v="indie rock"/>
    <x v="2085"/>
    <x v="0"/>
    <x v="5"/>
    <d v="2011-10-02T09:36:13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35"/>
    <x v="4"/>
    <s v="indie rock"/>
    <x v="2086"/>
    <x v="4"/>
    <x v="6"/>
    <d v="2012-10-25T19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25"/>
    <x v="4"/>
    <s v="indie rock"/>
    <x v="2087"/>
    <x v="10"/>
    <x v="6"/>
    <d v="2011-12-01T07:02: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75"/>
    <x v="4"/>
    <s v="indie rock"/>
    <x v="2088"/>
    <x v="10"/>
    <x v="7"/>
    <d v="2012-03-07T18:43:55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62"/>
    <x v="4"/>
    <s v="indie rock"/>
    <x v="2089"/>
    <x v="0"/>
    <x v="4"/>
    <d v="2015-07-01T19:40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160"/>
    <x v="4"/>
    <s v="indie rock"/>
    <x v="2090"/>
    <x v="1"/>
    <x v="4"/>
    <d v="2012-06-29T19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246"/>
    <x v="4"/>
    <s v="indie rock"/>
    <x v="2091"/>
    <x v="1"/>
    <x v="6"/>
    <d v="2012-02-12T19:35: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55"/>
    <x v="4"/>
    <s v="indie rock"/>
    <x v="2092"/>
    <x v="10"/>
    <x v="6"/>
    <d v="2011-05-05T12:50:48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23"/>
    <x v="4"/>
    <s v="indie rock"/>
    <x v="2093"/>
    <x v="9"/>
    <x v="5"/>
    <d v="2012-11-09T11:07:07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72"/>
    <x v="4"/>
    <s v="indie rock"/>
    <x v="2094"/>
    <x v="1"/>
    <x v="5"/>
    <d v="2013-05-30T16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22"/>
    <x v="4"/>
    <s v="indie rock"/>
    <x v="2095"/>
    <x v="10"/>
    <x v="6"/>
    <d v="2014-11-20T20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14"/>
    <x v="4"/>
    <s v="indie rock"/>
    <x v="2096"/>
    <x v="9"/>
    <x v="5"/>
    <d v="2013-01-25T21:09:3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38"/>
    <x v="4"/>
    <s v="indie rock"/>
    <x v="2097"/>
    <x v="9"/>
    <x v="6"/>
    <d v="2014-11-12T10:03:1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32"/>
    <x v="4"/>
    <s v="indie rock"/>
    <x v="2098"/>
    <x v="2"/>
    <x v="5"/>
    <d v="2012-09-09T19:55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2099"/>
    <x v="0"/>
    <x v="0"/>
    <d v="2015-07-05T09:00:1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27"/>
    <x v="4"/>
    <s v="indie rock"/>
    <x v="2100"/>
    <x v="0"/>
    <x v="5"/>
    <d v="2014-05-27T20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44"/>
    <x v="4"/>
    <s v="indie rock"/>
    <x v="2101"/>
    <x v="11"/>
    <x v="6"/>
    <d v="2011-08-14T17:00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8"/>
    <x v="4"/>
    <s v="indie rock"/>
    <x v="2102"/>
    <x v="6"/>
    <x v="6"/>
    <d v="2013-04-15T14:16:3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115"/>
    <x v="4"/>
    <s v="indie rock"/>
    <x v="2103"/>
    <x v="9"/>
    <x v="5"/>
    <d v="2014-09-23T12:46:1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37"/>
    <x v="4"/>
    <s v="indie rock"/>
    <x v="2104"/>
    <x v="6"/>
    <x v="4"/>
    <d v="2010-12-08T20:59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99"/>
    <x v="4"/>
    <s v="indie rock"/>
    <x v="2105"/>
    <x v="4"/>
    <x v="3"/>
    <d v="2011-02-19T17:56: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44"/>
    <x v="4"/>
    <s v="indie rock"/>
    <x v="2106"/>
    <x v="11"/>
    <x v="5"/>
    <d v="2012-10-02T10:40:0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58"/>
    <x v="4"/>
    <s v="indie rock"/>
    <x v="2107"/>
    <x v="9"/>
    <x v="3"/>
    <d v="2015-10-26T20:59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191"/>
    <x v="4"/>
    <s v="indie rock"/>
    <x v="2108"/>
    <x v="10"/>
    <x v="5"/>
    <d v="2011-07-24T12:08:5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40"/>
    <x v="4"/>
    <s v="indie rock"/>
    <x v="2109"/>
    <x v="0"/>
    <x v="0"/>
    <d v="2012-08-15T19:07:2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38"/>
    <x v="4"/>
    <s v="indie rock"/>
    <x v="2110"/>
    <x v="6"/>
    <x v="3"/>
    <d v="2014-01-01T15:08:5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39"/>
    <x v="4"/>
    <s v="indie rock"/>
    <x v="2111"/>
    <x v="0"/>
    <x v="6"/>
    <d v="2017-01-11T09:49:08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11"/>
    <x v="4"/>
    <s v="indie rock"/>
    <x v="2112"/>
    <x v="6"/>
    <x v="4"/>
    <d v="2017-01-06T23:12:49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107"/>
    <x v="4"/>
    <s v="indie rock"/>
    <x v="2113"/>
    <x v="10"/>
    <x v="3"/>
    <d v="2010-03-14T22:59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147"/>
    <x v="4"/>
    <s v="indie rock"/>
    <x v="2114"/>
    <x v="9"/>
    <x v="7"/>
    <d v="2010-11-29T21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36"/>
    <x v="4"/>
    <s v="indie rock"/>
    <x v="2115"/>
    <x v="1"/>
    <x v="6"/>
    <d v="2015-08-04T16:33:5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92"/>
    <x v="4"/>
    <s v="indie rock"/>
    <x v="2116"/>
    <x v="10"/>
    <x v="5"/>
    <d v="2014-12-08T15:21:2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35"/>
    <x v="4"/>
    <s v="indie rock"/>
    <x v="2117"/>
    <x v="9"/>
    <x v="0"/>
    <d v="2015-03-12T03:07:4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17"/>
    <x v="4"/>
    <s v="indie rock"/>
    <x v="2118"/>
    <x v="0"/>
    <x v="6"/>
    <d v="2014-09-21T10:32:4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22"/>
    <x v="4"/>
    <s v="indie rock"/>
    <x v="2119"/>
    <x v="3"/>
    <x v="5"/>
    <d v="2016-03-09T16:35:00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69"/>
    <x v="4"/>
    <s v="indie rock"/>
    <x v="2120"/>
    <x v="4"/>
    <x v="4"/>
    <d v="2014-08-15T18:04:2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10"/>
    <x v="6"/>
    <s v="video games"/>
    <x v="2121"/>
    <x v="11"/>
    <x v="2"/>
    <d v="2015-07-11T20:58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3"/>
    <x v="6"/>
    <s v="video games"/>
    <x v="2122"/>
    <x v="11"/>
    <x v="2"/>
    <d v="2014-02-03T03:41:3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5"/>
    <x v="6"/>
    <s v="video games"/>
    <x v="2123"/>
    <x v="1"/>
    <x v="7"/>
    <d v="2011-04-23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5"/>
    <x v="6"/>
    <s v="video games"/>
    <x v="2124"/>
    <x v="9"/>
    <x v="7"/>
    <d v="2013-04-27T13:16:31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27"/>
    <x v="6"/>
    <s v="video games"/>
    <x v="2125"/>
    <x v="3"/>
    <x v="0"/>
    <d v="2012-10-04T15:07:1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2"/>
    <x v="6"/>
    <s v="video games"/>
    <x v="2126"/>
    <x v="4"/>
    <x v="3"/>
    <d v="2013-10-19T04:13:0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236"/>
    <x v="6"/>
    <s v="video games"/>
    <x v="2127"/>
    <x v="2"/>
    <x v="0"/>
    <d v="2014-12-05T10:30:2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1"/>
    <x v="6"/>
    <s v="video games"/>
    <x v="2128"/>
    <x v="3"/>
    <x v="3"/>
    <d v="2013-11-08T17:18:5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2"/>
    <x v="6"/>
    <s v="video games"/>
    <x v="2129"/>
    <x v="2"/>
    <x v="2"/>
    <d v="2016-11-03T10:00:0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4"/>
    <x v="6"/>
    <s v="video games"/>
    <x v="2130"/>
    <x v="3"/>
    <x v="3"/>
    <d v="2013-01-11T12:00:2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3"/>
    <x v="6"/>
    <s v="video games"/>
    <x v="2131"/>
    <x v="0"/>
    <x v="0"/>
    <d v="2014-11-13T22:39:1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99"/>
    <x v="6"/>
    <s v="video games"/>
    <x v="2132"/>
    <x v="1"/>
    <x v="3"/>
    <d v="2015-12-30T08:50:1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3"/>
    <x v="6"/>
    <s v="video games"/>
    <x v="2133"/>
    <x v="7"/>
    <x v="6"/>
    <d v="2010-07-21T11:00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"/>
    <x v="6"/>
    <s v="video games"/>
    <x v="2134"/>
    <x v="7"/>
    <x v="4"/>
    <d v="2013-09-14T05:07:2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5"/>
    <x v="8"/>
    <x v="5"/>
    <d v="2013-11-26T22:41:5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4"/>
    <x v="6"/>
    <s v="video games"/>
    <x v="2136"/>
    <x v="8"/>
    <x v="4"/>
    <d v="2016-02-11T08:18: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534"/>
    <x v="6"/>
    <s v="video games"/>
    <x v="2137"/>
    <x v="4"/>
    <x v="3"/>
    <d v="2014-11-16T00:05:48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2"/>
    <x v="6"/>
    <s v="video games"/>
    <x v="2138"/>
    <x v="9"/>
    <x v="4"/>
    <d v="2015-04-02T08:36:22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56"/>
    <x v="6"/>
    <s v="video games"/>
    <x v="2139"/>
    <x v="9"/>
    <x v="2"/>
    <d v="2010-07-30T16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11"/>
    <x v="6"/>
    <s v="video games"/>
    <x v="2140"/>
    <x v="11"/>
    <x v="5"/>
    <d v="2016-07-12T22:49:5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9"/>
    <x v="3"/>
    <d v="2016-06-29T12:20: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12"/>
    <x v="6"/>
    <s v="video games"/>
    <x v="2142"/>
    <x v="11"/>
    <x v="0"/>
    <d v="2014-03-15T10:58: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5"/>
    <x v="6"/>
    <s v="video games"/>
    <x v="2143"/>
    <x v="0"/>
    <x v="7"/>
    <d v="2015-01-09T23:59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4"/>
    <x v="6"/>
    <s v="video games"/>
    <x v="2144"/>
    <x v="10"/>
    <x v="4"/>
    <d v="2014-01-28T07:10: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89"/>
    <x v="6"/>
    <s v="video games"/>
    <x v="2145"/>
    <x v="9"/>
    <x v="4"/>
    <d v="2016-03-31T08:56:2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1"/>
    <x v="2"/>
    <d v="2013-09-16T12:30:0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55"/>
    <x v="6"/>
    <s v="video games"/>
    <x v="2147"/>
    <x v="9"/>
    <x v="3"/>
    <d v="2016-12-22T23:59:0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2"/>
    <x v="6"/>
    <s v="video games"/>
    <x v="2148"/>
    <x v="7"/>
    <x v="0"/>
    <d v="2013-02-04T12:29:3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0"/>
    <x v="7"/>
    <d v="2011-07-16T09:32:54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4"/>
    <x v="6"/>
    <s v="video games"/>
    <x v="2150"/>
    <x v="0"/>
    <x v="2"/>
    <d v="2012-05-19T09:05:05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6"/>
    <x v="6"/>
    <s v="video games"/>
    <x v="2151"/>
    <x v="5"/>
    <x v="2"/>
    <d v="2015-09-23T12:27:3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4"/>
    <x v="6"/>
    <s v="video games"/>
    <x v="2152"/>
    <x v="2"/>
    <x v="3"/>
    <d v="2014-07-24T10:23:1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4"/>
    <x v="6"/>
    <s v="video games"/>
    <x v="2153"/>
    <x v="11"/>
    <x v="3"/>
    <d v="2015-06-07T19:50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2"/>
    <x v="6"/>
    <s v="video games"/>
    <x v="2154"/>
    <x v="1"/>
    <x v="3"/>
    <d v="2016-06-24T19:59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5"/>
    <x v="6"/>
    <s v="video games"/>
    <x v="2155"/>
    <x v="7"/>
    <x v="2"/>
    <d v="2016-04-08T07:00:3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83"/>
    <x v="6"/>
    <s v="video games"/>
    <x v="2156"/>
    <x v="10"/>
    <x v="4"/>
    <d v="2014-12-05T13:06:58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57"/>
    <x v="6"/>
    <s v="video games"/>
    <x v="2157"/>
    <x v="4"/>
    <x v="2"/>
    <d v="2012-09-14T17:35:3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311"/>
    <x v="6"/>
    <s v="video games"/>
    <x v="2158"/>
    <x v="11"/>
    <x v="5"/>
    <d v="2017-02-09T21:00:00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1"/>
    <n v="2"/>
    <x v="6"/>
    <s v="video games"/>
    <x v="2159"/>
    <x v="0"/>
    <x v="6"/>
    <d v="2017-03-02T08:49: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16"/>
    <x v="6"/>
    <s v="video games"/>
    <x v="2160"/>
    <x v="6"/>
    <x v="5"/>
    <d v="2015-08-22T10:00:2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13"/>
    <x v="4"/>
    <s v="rock"/>
    <x v="2161"/>
    <x v="10"/>
    <x v="0"/>
    <d v="2015-06-21T2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58"/>
    <x v="4"/>
    <s v="rock"/>
    <x v="2162"/>
    <x v="0"/>
    <x v="3"/>
    <d v="2015-04-18T05:55:2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44"/>
    <x v="4"/>
    <s v="rock"/>
    <x v="2163"/>
    <x v="6"/>
    <x v="0"/>
    <d v="2013-09-09T19:59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83"/>
    <x v="4"/>
    <s v="rock"/>
    <x v="2164"/>
    <x v="5"/>
    <x v="2"/>
    <d v="2016-05-05T05:01:47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117"/>
    <x v="4"/>
    <s v="rock"/>
    <x v="2165"/>
    <x v="7"/>
    <x v="2"/>
    <d v="2016-07-20T16:13:0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32"/>
    <x v="4"/>
    <s v="rock"/>
    <x v="2166"/>
    <x v="9"/>
    <x v="3"/>
    <d v="2015-05-02T07:11:4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8"/>
    <x v="4"/>
    <s v="rock"/>
    <x v="2167"/>
    <x v="10"/>
    <x v="5"/>
    <d v="2016-06-05T22:01:0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340"/>
    <x v="4"/>
    <s v="rock"/>
    <x v="2168"/>
    <x v="1"/>
    <x v="1"/>
    <d v="2017-01-18T07:16: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7"/>
    <x v="4"/>
    <s v="rock"/>
    <x v="2169"/>
    <x v="2"/>
    <x v="1"/>
    <d v="2015-04-10T20:06:3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19"/>
    <x v="4"/>
    <s v="rock"/>
    <x v="2170"/>
    <x v="3"/>
    <x v="0"/>
    <d v="2015-11-13T09:04:2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47"/>
    <x v="4"/>
    <s v="rock"/>
    <x v="2171"/>
    <x v="5"/>
    <x v="0"/>
    <d v="2017-02-20T16:07:33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00"/>
    <n v="13"/>
    <x v="4"/>
    <s v="rock"/>
    <x v="2172"/>
    <x v="7"/>
    <x v="0"/>
    <d v="2014-10-02T13:37:0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90"/>
    <x v="4"/>
    <s v="rock"/>
    <x v="2173"/>
    <x v="10"/>
    <x v="4"/>
    <d v="2017-02-08T21:00:00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3"/>
    <x v="4"/>
    <s v="rock"/>
    <x v="2174"/>
    <x v="6"/>
    <x v="2"/>
    <d v="2016-01-25T08:00:0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26"/>
    <x v="4"/>
    <s v="rock"/>
    <x v="2175"/>
    <x v="3"/>
    <x v="2"/>
    <d v="2013-03-26T00:23:59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71"/>
    <x v="4"/>
    <s v="rock"/>
    <x v="2176"/>
    <x v="6"/>
    <x v="0"/>
    <d v="2016-09-06T18:00:00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38"/>
    <x v="4"/>
    <s v="rock"/>
    <x v="2177"/>
    <x v="5"/>
    <x v="2"/>
    <d v="2015-04-02T19:59:0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859"/>
    <x v="4"/>
    <s v="rock"/>
    <x v="2178"/>
    <x v="11"/>
    <x v="2"/>
    <d v="2016-10-25T09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21"/>
    <x v="4"/>
    <s v="rock"/>
    <x v="2179"/>
    <x v="7"/>
    <x v="0"/>
    <d v="2016-04-21T14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78"/>
    <x v="4"/>
    <s v="rock"/>
    <x v="2180"/>
    <x v="9"/>
    <x v="0"/>
    <d v="2016-03-22T22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3"/>
    <x v="6"/>
    <s v="tabletop games"/>
    <x v="2181"/>
    <x v="2"/>
    <x v="1"/>
    <d v="2017-02-14T12:00:2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356"/>
    <x v="6"/>
    <s v="tabletop games"/>
    <x v="2182"/>
    <x v="10"/>
    <x v="3"/>
    <d v="2016-12-15T15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279"/>
    <x v="6"/>
    <s v="tabletop games"/>
    <x v="2183"/>
    <x v="1"/>
    <x v="1"/>
    <d v="2016-11-20T20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266"/>
    <x v="6"/>
    <s v="tabletop games"/>
    <x v="2184"/>
    <x v="1"/>
    <x v="2"/>
    <d v="2016-03-26T09:11:3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623"/>
    <x v="6"/>
    <s v="tabletop games"/>
    <x v="2185"/>
    <x v="2"/>
    <x v="4"/>
    <d v="2015-08-11T10:31:4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392"/>
    <x v="6"/>
    <s v="tabletop games"/>
    <x v="2186"/>
    <x v="10"/>
    <x v="2"/>
    <d v="2016-12-01T23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3562"/>
    <x v="6"/>
    <s v="tabletop games"/>
    <x v="2187"/>
    <x v="7"/>
    <x v="0"/>
    <d v="2015-02-28T06:00:5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514"/>
    <x v="6"/>
    <s v="tabletop games"/>
    <x v="2188"/>
    <x v="8"/>
    <x v="2"/>
    <d v="2015-11-14T05:2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88"/>
    <x v="6"/>
    <s v="tabletop games"/>
    <x v="2189"/>
    <x v="6"/>
    <x v="2"/>
    <d v="2015-10-15T01:59:5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537"/>
    <x v="6"/>
    <s v="tabletop games"/>
    <x v="2190"/>
    <x v="2"/>
    <x v="2"/>
    <d v="2015-07-05T19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25"/>
    <x v="6"/>
    <s v="tabletop games"/>
    <x v="2191"/>
    <x v="2"/>
    <x v="1"/>
    <d v="2013-01-16T12:19:2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3238"/>
    <x v="6"/>
    <s v="tabletop games"/>
    <x v="2192"/>
    <x v="4"/>
    <x v="2"/>
    <d v="2012-11-01T12:22:4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897"/>
    <x v="6"/>
    <s v="tabletop games"/>
    <x v="2193"/>
    <x v="9"/>
    <x v="2"/>
    <d v="2015-09-24T12:38:0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878"/>
    <x v="6"/>
    <s v="tabletop games"/>
    <x v="2194"/>
    <x v="2"/>
    <x v="2"/>
    <d v="2013-03-08T23:28:39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115"/>
    <x v="6"/>
    <s v="tabletop games"/>
    <x v="2195"/>
    <x v="3"/>
    <x v="0"/>
    <d v="2012-06-01T11:43:09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234"/>
    <x v="6"/>
    <s v="tabletop games"/>
    <x v="2196"/>
    <x v="4"/>
    <x v="2"/>
    <d v="2012-04-15T22:10:2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4330"/>
    <x v="6"/>
    <s v="tabletop games"/>
    <x v="2197"/>
    <x v="1"/>
    <x v="0"/>
    <d v="2013-11-15T21:39:33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651"/>
    <x v="6"/>
    <s v="tabletop games"/>
    <x v="2198"/>
    <x v="9"/>
    <x v="0"/>
    <d v="2012-04-06T20:0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251"/>
    <x v="6"/>
    <s v="tabletop games"/>
    <x v="2199"/>
    <x v="8"/>
    <x v="0"/>
    <d v="2014-04-14T15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263"/>
    <x v="6"/>
    <s v="tabletop games"/>
    <x v="2200"/>
    <x v="0"/>
    <x v="0"/>
    <d v="2012-04-14T09:36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28"/>
    <x v="4"/>
    <s v="electronic music"/>
    <x v="2201"/>
    <x v="1"/>
    <x v="4"/>
    <d v="2014-04-09T22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721"/>
    <x v="4"/>
    <s v="electronic music"/>
    <x v="2202"/>
    <x v="9"/>
    <x v="5"/>
    <d v="2013-11-03T17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50"/>
    <x v="4"/>
    <s v="electronic music"/>
    <x v="2203"/>
    <x v="10"/>
    <x v="0"/>
    <d v="2015-05-15T11:49:3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73"/>
    <x v="4"/>
    <s v="electronic music"/>
    <x v="2204"/>
    <x v="2"/>
    <x v="4"/>
    <d v="2014-02-06T11:00:4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27"/>
    <x v="4"/>
    <s v="electronic music"/>
    <x v="2205"/>
    <x v="5"/>
    <x v="5"/>
    <d v="2012-03-12T22:5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4"/>
    <x v="4"/>
    <s v="electronic music"/>
    <x v="2206"/>
    <x v="7"/>
    <x v="5"/>
    <d v="2015-07-23T10:02:2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7"/>
    <x v="4"/>
    <s v="electronic music"/>
    <x v="2207"/>
    <x v="9"/>
    <x v="4"/>
    <d v="2015-11-02T00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24"/>
    <x v="4"/>
    <s v="electronic music"/>
    <x v="2208"/>
    <x v="2"/>
    <x v="5"/>
    <d v="2012-08-28T16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15"/>
    <x v="4"/>
    <s v="electronic music"/>
    <x v="2209"/>
    <x v="6"/>
    <x v="3"/>
    <d v="2015-08-19T09:15:1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72"/>
    <x v="4"/>
    <s v="electronic music"/>
    <x v="2210"/>
    <x v="2"/>
    <x v="5"/>
    <d v="2013-07-26T17:27: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120"/>
    <x v="4"/>
    <s v="electronic music"/>
    <x v="2211"/>
    <x v="7"/>
    <x v="3"/>
    <d v="2016-04-22T16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123"/>
    <x v="4"/>
    <s v="electronic music"/>
    <x v="2212"/>
    <x v="9"/>
    <x v="4"/>
    <d v="2012-01-28T10:54:07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"/>
    <x v="4"/>
    <s v="electronic music"/>
    <x v="2213"/>
    <x v="6"/>
    <x v="0"/>
    <d v="2015-06-27T07:22:48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24"/>
    <x v="4"/>
    <s v="electronic music"/>
    <x v="2214"/>
    <x v="1"/>
    <x v="3"/>
    <d v="2016-10-29T11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33"/>
    <x v="4"/>
    <s v="electronic music"/>
    <x v="2215"/>
    <x v="2"/>
    <x v="5"/>
    <d v="2014-09-21T11:00: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14"/>
    <x v="4"/>
    <s v="electronic music"/>
    <x v="2216"/>
    <x v="3"/>
    <x v="0"/>
    <d v="2016-02-11T20:59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9"/>
    <x v="4"/>
    <s v="electronic music"/>
    <x v="2217"/>
    <x v="9"/>
    <x v="0"/>
    <d v="2013-11-13T12:22:3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76"/>
    <x v="4"/>
    <s v="electronic music"/>
    <x v="2218"/>
    <x v="10"/>
    <x v="5"/>
    <d v="2015-08-15T22:40:36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19"/>
    <x v="4"/>
    <s v="electronic music"/>
    <x v="2219"/>
    <x v="3"/>
    <x v="0"/>
    <d v="2013-09-02T20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69"/>
    <x v="4"/>
    <s v="electronic music"/>
    <x v="2220"/>
    <x v="0"/>
    <x v="4"/>
    <d v="2014-04-25T13:08:4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218"/>
    <x v="6"/>
    <s v="tabletop games"/>
    <x v="2221"/>
    <x v="7"/>
    <x v="2"/>
    <d v="2013-06-24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30"/>
    <x v="6"/>
    <s v="tabletop games"/>
    <x v="2222"/>
    <x v="11"/>
    <x v="6"/>
    <d v="2014-07-18T19:00:0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100"/>
    <x v="6"/>
    <s v="tabletop games"/>
    <x v="2223"/>
    <x v="5"/>
    <x v="0"/>
    <d v="2015-12-13T16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296"/>
    <x v="6"/>
    <s v="tabletop games"/>
    <x v="2224"/>
    <x v="9"/>
    <x v="2"/>
    <d v="2017-01-05T11:47:2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204"/>
    <x v="6"/>
    <s v="tabletop games"/>
    <x v="2225"/>
    <x v="10"/>
    <x v="3"/>
    <d v="2015-03-28T15:31:5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321"/>
    <x v="6"/>
    <s v="tabletop games"/>
    <x v="2226"/>
    <x v="1"/>
    <x v="2"/>
    <d v="2016-02-01T06:48:4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301"/>
    <x v="6"/>
    <s v="tabletop games"/>
    <x v="2227"/>
    <x v="9"/>
    <x v="4"/>
    <d v="2014-11-11T23:59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144"/>
    <x v="6"/>
    <s v="tabletop games"/>
    <x v="2228"/>
    <x v="3"/>
    <x v="0"/>
    <d v="2017-03-10T06:55:1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539"/>
    <x v="6"/>
    <s v="tabletop games"/>
    <x v="2229"/>
    <x v="3"/>
    <x v="4"/>
    <d v="2013-11-30T20:02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498"/>
    <x v="6"/>
    <s v="tabletop games"/>
    <x v="2230"/>
    <x v="7"/>
    <x v="3"/>
    <d v="2016-04-22T11:49:0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1113"/>
    <x v="6"/>
    <s v="tabletop games"/>
    <x v="2231"/>
    <x v="5"/>
    <x v="4"/>
    <d v="2017-03-02T11:51:4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988"/>
    <x v="6"/>
    <s v="tabletop games"/>
    <x v="2232"/>
    <x v="0"/>
    <x v="3"/>
    <d v="2013-11-26T19:02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391"/>
    <x v="6"/>
    <s v="tabletop games"/>
    <x v="2233"/>
    <x v="4"/>
    <x v="0"/>
    <d v="2017-03-12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28"/>
    <x v="6"/>
    <s v="tabletop games"/>
    <x v="2234"/>
    <x v="11"/>
    <x v="2"/>
    <d v="2016-10-16T12:30:0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47"/>
    <x v="6"/>
    <s v="tabletop games"/>
    <x v="2235"/>
    <x v="2"/>
    <x v="0"/>
    <d v="2014-02-21T10:00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680"/>
    <x v="6"/>
    <s v="tabletop games"/>
    <x v="2236"/>
    <x v="1"/>
    <x v="2"/>
    <d v="2015-09-04T11:00:1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983"/>
    <x v="6"/>
    <s v="tabletop games"/>
    <x v="2237"/>
    <x v="9"/>
    <x v="3"/>
    <d v="2015-07-29T07:59:2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9"/>
    <x v="6"/>
    <s v="tabletop games"/>
    <x v="2238"/>
    <x v="2"/>
    <x v="1"/>
    <d v="2016-12-14T13:01:1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426"/>
    <x v="6"/>
    <s v="tabletop games"/>
    <x v="2239"/>
    <x v="9"/>
    <x v="4"/>
    <d v="2013-04-02T07:52:4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96"/>
    <x v="6"/>
    <s v="tabletop games"/>
    <x v="2240"/>
    <x v="7"/>
    <x v="2"/>
    <d v="2016-12-02T17:07:53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163"/>
    <x v="6"/>
    <s v="tabletop games"/>
    <x v="2241"/>
    <x v="1"/>
    <x v="1"/>
    <d v="2014-08-16T00:17:5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2525"/>
    <x v="6"/>
    <s v="tabletop games"/>
    <x v="2242"/>
    <x v="9"/>
    <x v="4"/>
    <d v="2016-08-05T23:52:1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2035"/>
    <x v="6"/>
    <s v="tabletop games"/>
    <x v="2243"/>
    <x v="7"/>
    <x v="1"/>
    <d v="2015-11-18T08:09:0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290"/>
    <x v="6"/>
    <s v="tabletop games"/>
    <x v="2244"/>
    <x v="9"/>
    <x v="2"/>
    <d v="2017-01-24T07:32:48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1980"/>
    <x v="6"/>
    <s v="tabletop games"/>
    <x v="2245"/>
    <x v="1"/>
    <x v="3"/>
    <d v="2016-05-07T14:50:5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57"/>
    <x v="6"/>
    <s v="tabletop games"/>
    <x v="2246"/>
    <x v="10"/>
    <x v="0"/>
    <d v="2016-11-22T02:50: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380"/>
    <x v="6"/>
    <s v="tabletop games"/>
    <x v="2247"/>
    <x v="3"/>
    <x v="0"/>
    <d v="2016-06-19T15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128"/>
    <x v="6"/>
    <s v="tabletop games"/>
    <x v="2248"/>
    <x v="4"/>
    <x v="2"/>
    <d v="2015-06-11T10:01:2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180"/>
    <x v="6"/>
    <s v="tabletop games"/>
    <x v="2249"/>
    <x v="7"/>
    <x v="4"/>
    <d v="2016-12-08T11:18:56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571"/>
    <x v="6"/>
    <s v="tabletop games"/>
    <x v="2250"/>
    <x v="4"/>
    <x v="2"/>
    <d v="2014-03-26T15:24:1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480"/>
    <x v="6"/>
    <s v="tabletop games"/>
    <x v="2251"/>
    <x v="3"/>
    <x v="3"/>
    <d v="2017-02-14T09:23:4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249"/>
    <x v="6"/>
    <s v="tabletop games"/>
    <x v="2252"/>
    <x v="3"/>
    <x v="2"/>
    <d v="2014-11-17T16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84"/>
    <x v="6"/>
    <s v="tabletop games"/>
    <x v="2253"/>
    <x v="9"/>
    <x v="0"/>
    <d v="2015-01-31T11:58:3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97"/>
    <x v="6"/>
    <s v="tabletop games"/>
    <x v="2254"/>
    <x v="1"/>
    <x v="1"/>
    <d v="2016-05-22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271"/>
    <x v="6"/>
    <s v="tabletop games"/>
    <x v="2255"/>
    <x v="6"/>
    <x v="2"/>
    <d v="2016-11-22T12:28:27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50"/>
    <x v="6"/>
    <s v="tabletop games"/>
    <x v="2256"/>
    <x v="4"/>
    <x v="2"/>
    <d v="2016-04-26T18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169"/>
    <x v="6"/>
    <s v="tabletop games"/>
    <x v="2257"/>
    <x v="5"/>
    <x v="2"/>
    <d v="2014-12-20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205"/>
    <x v="6"/>
    <s v="tabletop games"/>
    <x v="2258"/>
    <x v="5"/>
    <x v="0"/>
    <d v="2017-03-11T17:58:3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206"/>
    <x v="6"/>
    <s v="tabletop games"/>
    <x v="2259"/>
    <x v="4"/>
    <x v="2"/>
    <d v="2017-03-06T2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84"/>
    <x v="6"/>
    <s v="tabletop games"/>
    <x v="2260"/>
    <x v="2"/>
    <x v="3"/>
    <d v="2017-01-10T13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210"/>
    <x v="6"/>
    <s v="tabletop games"/>
    <x v="2261"/>
    <x v="1"/>
    <x v="1"/>
    <d v="2016-12-09T16:00:0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181"/>
    <x v="6"/>
    <s v="tabletop games"/>
    <x v="2262"/>
    <x v="9"/>
    <x v="3"/>
    <d v="2015-12-07T08:47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60"/>
    <x v="6"/>
    <s v="tabletop games"/>
    <x v="2263"/>
    <x v="1"/>
    <x v="0"/>
    <d v="2017-03-12T04:10:4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445"/>
    <x v="6"/>
    <s v="tabletop games"/>
    <x v="2264"/>
    <x v="5"/>
    <x v="2"/>
    <d v="2014-02-23T04:00:5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17"/>
    <x v="6"/>
    <s v="tabletop games"/>
    <x v="2265"/>
    <x v="4"/>
    <x v="2"/>
    <d v="2014-12-22T06:47:5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194"/>
    <x v="6"/>
    <s v="tabletop games"/>
    <x v="2266"/>
    <x v="6"/>
    <x v="2"/>
    <d v="2014-01-05T07:38:0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404"/>
    <x v="6"/>
    <s v="tabletop games"/>
    <x v="2267"/>
    <x v="4"/>
    <x v="3"/>
    <d v="2012-02-27T08:17:0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94"/>
    <x v="6"/>
    <s v="tabletop games"/>
    <x v="2268"/>
    <x v="2"/>
    <x v="1"/>
    <d v="2016-01-03T14:59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902"/>
    <x v="6"/>
    <s v="tabletop games"/>
    <x v="2269"/>
    <x v="2"/>
    <x v="1"/>
    <d v="2015-02-03T2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670"/>
    <x v="6"/>
    <s v="tabletop games"/>
    <x v="2270"/>
    <x v="11"/>
    <x v="2"/>
    <d v="2015-09-17T06:59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1328"/>
    <x v="6"/>
    <s v="tabletop games"/>
    <x v="2271"/>
    <x v="4"/>
    <x v="2"/>
    <d v="2011-07-24T22:50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944"/>
    <x v="6"/>
    <s v="tabletop games"/>
    <x v="2272"/>
    <x v="4"/>
    <x v="0"/>
    <d v="2016-01-13T20:11:2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147"/>
    <x v="6"/>
    <s v="tabletop games"/>
    <x v="2273"/>
    <x v="2"/>
    <x v="1"/>
    <d v="2012-05-08T18:00:0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99"/>
    <x v="6"/>
    <s v="tabletop games"/>
    <x v="2274"/>
    <x v="1"/>
    <x v="3"/>
    <d v="2011-03-11T20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79"/>
    <x v="6"/>
    <s v="tabletop games"/>
    <x v="2275"/>
    <x v="4"/>
    <x v="3"/>
    <d v="2012-06-28T20:27: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75"/>
    <x v="6"/>
    <s v="tabletop games"/>
    <x v="2276"/>
    <x v="11"/>
    <x v="4"/>
    <d v="2013-09-05T19:59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207"/>
    <x v="6"/>
    <s v="tabletop games"/>
    <x v="2277"/>
    <x v="1"/>
    <x v="5"/>
    <d v="2014-06-23T08:01:0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102"/>
    <x v="6"/>
    <s v="tabletop games"/>
    <x v="2278"/>
    <x v="4"/>
    <x v="0"/>
    <d v="2012-06-26T1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32"/>
    <x v="6"/>
    <s v="tabletop games"/>
    <x v="2279"/>
    <x v="1"/>
    <x v="0"/>
    <d v="2013-12-06T15:22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480"/>
    <x v="6"/>
    <s v="tabletop games"/>
    <x v="2280"/>
    <x v="10"/>
    <x v="0"/>
    <d v="2009-12-01T09:00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11"/>
    <x v="4"/>
    <s v="rock"/>
    <x v="2281"/>
    <x v="5"/>
    <x v="6"/>
    <d v="2012-04-22T20:0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2"/>
    <x v="4"/>
    <s v="rock"/>
    <x v="2282"/>
    <x v="4"/>
    <x v="0"/>
    <d v="2012-04-18T08:44:3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48"/>
    <x v="4"/>
    <s v="rock"/>
    <x v="2283"/>
    <x v="7"/>
    <x v="5"/>
    <d v="2012-09-24T19:59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59"/>
    <x v="4"/>
    <s v="rock"/>
    <x v="2284"/>
    <x v="2"/>
    <x v="6"/>
    <d v="2013-01-20T09:21:2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79"/>
    <x v="4"/>
    <s v="rock"/>
    <x v="2285"/>
    <x v="5"/>
    <x v="5"/>
    <d v="2013-01-26T14:54:1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4"/>
    <x v="4"/>
    <s v="rock"/>
    <x v="2286"/>
    <x v="10"/>
    <x v="4"/>
    <d v="2012-02-23T09:33:4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106"/>
    <x v="4"/>
    <s v="rock"/>
    <x v="2287"/>
    <x v="0"/>
    <x v="3"/>
    <d v="2012-03-13T19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25"/>
    <x v="4"/>
    <s v="rock"/>
    <x v="2288"/>
    <x v="0"/>
    <x v="5"/>
    <d v="2014-03-26T11:10:3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25"/>
    <x v="4"/>
    <s v="rock"/>
    <x v="2289"/>
    <x v="9"/>
    <x v="4"/>
    <d v="2011-02-05T16:46:4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29"/>
    <x v="4"/>
    <s v="rock"/>
    <x v="2290"/>
    <x v="8"/>
    <x v="8"/>
    <d v="2012-06-28T09:26:5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43"/>
    <x v="4"/>
    <s v="rock"/>
    <x v="2291"/>
    <x v="7"/>
    <x v="5"/>
    <d v="2013-06-20T19:31:3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"/>
    <x v="4"/>
    <s v="rock"/>
    <x v="2292"/>
    <x v="7"/>
    <x v="5"/>
    <d v="2013-12-30T23:00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27"/>
    <x v="4"/>
    <s v="rock"/>
    <x v="2293"/>
    <x v="10"/>
    <x v="5"/>
    <d v="2011-12-12T19:39:5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112"/>
    <x v="4"/>
    <s v="rock"/>
    <x v="2294"/>
    <x v="11"/>
    <x v="5"/>
    <d v="2010-12-31T20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34"/>
    <x v="4"/>
    <s v="rock"/>
    <x v="2295"/>
    <x v="11"/>
    <x v="5"/>
    <d v="2014-08-08T10:00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145"/>
    <x v="4"/>
    <s v="rock"/>
    <x v="2296"/>
    <x v="1"/>
    <x v="5"/>
    <d v="2012-03-09T20:02:09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19"/>
    <x v="4"/>
    <s v="rock"/>
    <x v="2297"/>
    <x v="2"/>
    <x v="5"/>
    <d v="2012-05-05T11:15:28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288"/>
    <x v="4"/>
    <s v="rock"/>
    <x v="2298"/>
    <x v="2"/>
    <x v="3"/>
    <d v="2014-08-28T17:00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14"/>
    <x v="4"/>
    <s v="rock"/>
    <x v="2299"/>
    <x v="1"/>
    <x v="6"/>
    <d v="2013-03-09T15:42:17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7"/>
    <x v="4"/>
    <s v="rock"/>
    <x v="2300"/>
    <x v="0"/>
    <x v="5"/>
    <d v="2013-03-21T10:03:3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211"/>
    <x v="4"/>
    <s v="indie rock"/>
    <x v="2301"/>
    <x v="5"/>
    <x v="4"/>
    <d v="2014-05-06T16:06:2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85"/>
    <x v="4"/>
    <s v="indie rock"/>
    <x v="2302"/>
    <x v="4"/>
    <x v="4"/>
    <d v="2014-04-18T15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103"/>
    <x v="4"/>
    <s v="indie rock"/>
    <x v="2303"/>
    <x v="4"/>
    <x v="6"/>
    <d v="2012-05-03T15:00:2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113"/>
    <x v="4"/>
    <s v="indie rock"/>
    <x v="2304"/>
    <x v="4"/>
    <x v="7"/>
    <d v="2012-06-07T05:14:1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67"/>
    <x v="4"/>
    <s v="indie rock"/>
    <x v="2305"/>
    <x v="3"/>
    <x v="3"/>
    <d v="2012-05-05T09:25:4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73"/>
    <x v="4"/>
    <s v="indie rock"/>
    <x v="2306"/>
    <x v="2"/>
    <x v="5"/>
    <d v="2009-12-09T10:24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75"/>
    <x v="4"/>
    <s v="indie rock"/>
    <x v="2307"/>
    <x v="6"/>
    <x v="5"/>
    <d v="2010-02-14T21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614"/>
    <x v="4"/>
    <s v="indie rock"/>
    <x v="2308"/>
    <x v="3"/>
    <x v="3"/>
    <d v="2009-09-25T19:59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107"/>
    <x v="4"/>
    <s v="indie rock"/>
    <x v="2309"/>
    <x v="2"/>
    <x v="4"/>
    <d v="2013-12-14T17:58:0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1224"/>
    <x v="4"/>
    <s v="indie rock"/>
    <x v="2310"/>
    <x v="2"/>
    <x v="4"/>
    <d v="2014-04-02T10:36:4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104"/>
    <x v="4"/>
    <s v="indie rock"/>
    <x v="2311"/>
    <x v="6"/>
    <x v="3"/>
    <d v="2017-04-03T21:15:0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79"/>
    <x v="4"/>
    <s v="indie rock"/>
    <x v="2312"/>
    <x v="7"/>
    <x v="3"/>
    <d v="2017-04-09T12:29:29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157"/>
    <x v="4"/>
    <s v="indie rock"/>
    <x v="2313"/>
    <x v="6"/>
    <x v="5"/>
    <d v="2017-03-20T10:07:2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50"/>
    <x v="4"/>
    <s v="indie rock"/>
    <x v="2314"/>
    <x v="5"/>
    <x v="5"/>
    <d v="2017-03-26T12:14:4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64"/>
    <x v="4"/>
    <s v="indie rock"/>
    <x v="2315"/>
    <x v="6"/>
    <x v="5"/>
    <d v="2017-03-29T15:32:1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200"/>
    <x v="4"/>
    <s v="indie rock"/>
    <x v="2316"/>
    <x v="8"/>
    <x v="8"/>
    <d v="2017-04-30T09:00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22"/>
    <x v="4"/>
    <s v="indie rock"/>
    <x v="2317"/>
    <x v="1"/>
    <x v="7"/>
    <d v="2014-08-26T14:00:4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163"/>
    <x v="4"/>
    <s v="indie rock"/>
    <x v="2318"/>
    <x v="10"/>
    <x v="8"/>
    <d v="2015-06-14T10:45:3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77"/>
    <x v="4"/>
    <s v="indie rock"/>
    <x v="2319"/>
    <x v="4"/>
    <x v="4"/>
    <d v="2014-07-17T06:59:0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89"/>
    <x v="4"/>
    <s v="indie rock"/>
    <x v="2320"/>
    <x v="2"/>
    <x v="3"/>
    <d v="2015-12-24T16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"/>
    <x v="7"/>
    <s v="small batch"/>
    <x v="2321"/>
    <x v="7"/>
    <x v="1"/>
    <d v="2014-08-17T16:08:1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4"/>
    <x v="7"/>
    <s v="small batch"/>
    <x v="2322"/>
    <x v="7"/>
    <x v="1"/>
    <d v="2015-02-06T07:04:3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4"/>
    <x v="7"/>
    <s v="small batch"/>
    <x v="2323"/>
    <x v="7"/>
    <x v="1"/>
    <d v="2014-05-29T09:50:0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61"/>
    <x v="7"/>
    <s v="small batch"/>
    <x v="2324"/>
    <x v="2"/>
    <x v="1"/>
    <d v="2014-11-05T09:34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7"/>
    <x v="7"/>
    <s v="small batch"/>
    <x v="2325"/>
    <x v="2"/>
    <x v="1"/>
    <d v="2014-06-11T05:44:0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"/>
    <x v="7"/>
    <s v="small batch"/>
    <x v="2326"/>
    <x v="7"/>
    <x v="1"/>
    <d v="2014-03-08T14:11:35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3355"/>
    <x v="7"/>
    <s v="small batch"/>
    <x v="2327"/>
    <x v="3"/>
    <x v="3"/>
    <d v="2014-06-26T07:22:2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54"/>
    <n v="537"/>
    <x v="7"/>
    <s v="small batch"/>
    <x v="2328"/>
    <x v="5"/>
    <x v="0"/>
    <d v="2014-06-29T13:31:24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125"/>
    <x v="7"/>
    <s v="small batch"/>
    <x v="2329"/>
    <x v="0"/>
    <x v="3"/>
    <d v="2016-12-18T23:59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163"/>
    <x v="7"/>
    <s v="small batch"/>
    <x v="2330"/>
    <x v="4"/>
    <x v="0"/>
    <d v="2016-10-30T07:25:3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283"/>
    <x v="7"/>
    <s v="small batch"/>
    <x v="2331"/>
    <x v="3"/>
    <x v="3"/>
    <d v="2015-07-12T11:31:4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352"/>
    <x v="7"/>
    <s v="small batch"/>
    <x v="2332"/>
    <x v="1"/>
    <x v="0"/>
    <d v="2014-10-05T21:00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94"/>
    <x v="7"/>
    <s v="small batch"/>
    <x v="2333"/>
    <x v="5"/>
    <x v="3"/>
    <d v="2016-01-08T11:47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7"/>
    <x v="7"/>
    <s v="small batch"/>
    <x v="2334"/>
    <x v="9"/>
    <x v="3"/>
    <d v="2016-06-24T09:27:4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221"/>
    <x v="7"/>
    <s v="small batch"/>
    <x v="2335"/>
    <x v="5"/>
    <x v="3"/>
    <d v="2015-03-31T15:39:0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2165"/>
    <x v="7"/>
    <s v="small batch"/>
    <x v="2336"/>
    <x v="1"/>
    <x v="3"/>
    <d v="2016-10-17T11:10:3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179"/>
    <x v="7"/>
    <s v="small batch"/>
    <x v="2337"/>
    <x v="5"/>
    <x v="3"/>
    <d v="2016-08-25T06:34: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2338"/>
    <x v="5"/>
    <x v="3"/>
    <d v="2016-02-20T14:22:1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1104"/>
    <x v="7"/>
    <s v="small batch"/>
    <x v="2339"/>
    <x v="4"/>
    <x v="2"/>
    <d v="2015-08-11T10:37:0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403"/>
    <x v="7"/>
    <s v="small batch"/>
    <x v="2340"/>
    <x v="8"/>
    <x v="2"/>
    <d v="2017-01-03T12:12:5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  <x v="0"/>
    <d v="2015-04-29T18:25: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8"/>
    <x v="3"/>
    <d v="2015-06-06T07:12:3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1"/>
    <x v="2"/>
    <s v="web"/>
    <x v="2343"/>
    <x v="4"/>
    <x v="0"/>
    <d v="2015-04-21T08:13:4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5"/>
    <x v="2"/>
    <d v="2015-01-10T09:21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"/>
    <x v="0"/>
    <d v="2015-05-02T14:02:1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3"/>
    <x v="2"/>
    <s v="web"/>
    <x v="2346"/>
    <x v="8"/>
    <x v="2"/>
    <d v="2015-06-05T10:48:2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"/>
    <x v="2"/>
    <s v="web"/>
    <x v="2347"/>
    <x v="3"/>
    <x v="2"/>
    <d v="2015-10-17T06:52:5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"/>
    <x v="2"/>
    <s v="web"/>
    <x v="2348"/>
    <x v="11"/>
    <x v="0"/>
    <d v="2015-01-30T16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3"/>
    <x v="0"/>
    <d v="2015-08-03T07:35:2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11"/>
    <x v="2"/>
    <d v="2016-02-07T08:58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7"/>
    <x v="2"/>
    <s v="web"/>
    <x v="2351"/>
    <x v="7"/>
    <x v="0"/>
    <d v="2016-04-30T14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6"/>
    <x v="0"/>
    <d v="2014-12-11T08:31:1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6"/>
    <x v="0"/>
    <d v="2015-12-28T16:16:4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1"/>
    <x v="2"/>
    <s v="web"/>
    <x v="2354"/>
    <x v="4"/>
    <x v="3"/>
    <d v="2015-10-26T14:25:56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"/>
    <x v="2"/>
    <s v="web"/>
    <x v="2355"/>
    <x v="6"/>
    <x v="0"/>
    <d v="2016-01-17T15:00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5"/>
    <x v="0"/>
    <d v="2015-10-21T04:45:33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8"/>
    <x v="0"/>
    <d v="2016-04-25T14:16:56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11"/>
    <x v="3"/>
    <d v="2015-04-14T08:19:2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"/>
    <x v="2"/>
    <s v="web"/>
    <x v="2359"/>
    <x v="0"/>
    <x v="0"/>
    <d v="2016-02-10T11:30:1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1"/>
    <x v="2"/>
    <s v="web"/>
    <x v="2360"/>
    <x v="1"/>
    <x v="2"/>
    <d v="2014-12-17T20:32:2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6"/>
    <x v="2"/>
    <d v="2015-06-25T10:39:5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2"/>
    <x v="2"/>
    <s v="web"/>
    <x v="2362"/>
    <x v="4"/>
    <x v="3"/>
    <d v="2015-04-23T17:39: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4"/>
    <x v="0"/>
    <d v="2015-08-29T07:53:4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8"/>
    <x v="0"/>
    <d v="2015-02-12T12:14:2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11"/>
    <x v="0"/>
    <d v="2016-09-09T12:03:5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27"/>
    <x v="2"/>
    <s v="web"/>
    <x v="2366"/>
    <x v="8"/>
    <x v="0"/>
    <d v="2015-12-10T14:12:4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14"/>
    <x v="2"/>
    <s v="web"/>
    <x v="2367"/>
    <x v="2"/>
    <x v="2"/>
    <d v="2016-11-25T13:53:0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2"/>
    <x v="2"/>
    <s v="web"/>
    <x v="2368"/>
    <x v="2"/>
    <x v="0"/>
    <d v="2015-08-25T16:18: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1"/>
    <x v="2"/>
    <d v="2015-10-04T16:23:3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4"/>
    <x v="2"/>
    <s v="web"/>
    <x v="2370"/>
    <x v="4"/>
    <x v="3"/>
    <d v="2015-10-01T11:02:2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5"/>
    <x v="0"/>
    <d v="2015-04-10T14:27: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6"/>
    <x v="2"/>
    <s v="web"/>
    <x v="2372"/>
    <x v="7"/>
    <x v="0"/>
    <d v="2015-08-03T20:30:03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1"/>
    <x v="2"/>
    <s v="web"/>
    <x v="2373"/>
    <x v="3"/>
    <x v="0"/>
    <d v="2015-02-21T17:21:4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"/>
    <x v="2"/>
    <s v="web"/>
    <x v="2374"/>
    <x v="1"/>
    <x v="0"/>
    <d v="2014-11-13T18:37:2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10"/>
    <x v="2"/>
    <d v="2015-08-05T08:50:3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4"/>
    <x v="2"/>
    <s v="web"/>
    <x v="2376"/>
    <x v="4"/>
    <x v="0"/>
    <d v="2015-01-10T12:07:0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9"/>
    <x v="2"/>
    <d v="2016-07-22T07:02:2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3"/>
    <x v="0"/>
    <d v="2015-01-15T11:29:0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10"/>
    <x v="0"/>
    <d v="2015-07-25T13:59:0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3"/>
    <x v="2"/>
    <s v="web"/>
    <x v="2380"/>
    <x v="8"/>
    <x v="0"/>
    <d v="2015-01-03T22:17:4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7"/>
    <x v="2"/>
    <s v="web"/>
    <x v="2381"/>
    <x v="7"/>
    <x v="0"/>
    <d v="2015-03-31T10:04:0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2"/>
    <x v="2"/>
    <s v="web"/>
    <x v="2382"/>
    <x v="3"/>
    <x v="0"/>
    <d v="2015-10-28T18:53:4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3"/>
    <x v="2"/>
    <s v="web"/>
    <x v="2383"/>
    <x v="1"/>
    <x v="0"/>
    <d v="2015-08-08T07:33:3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8"/>
    <x v="2"/>
    <s v="web"/>
    <x v="2384"/>
    <x v="9"/>
    <x v="3"/>
    <d v="2015-02-26T00:41:3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7"/>
    <x v="2"/>
    <s v="web"/>
    <x v="2385"/>
    <x v="3"/>
    <x v="0"/>
    <d v="2017-01-10T00:57:0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4"/>
    <x v="3"/>
    <d v="2015-10-15T12:22: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"/>
    <x v="2"/>
    <s v="web"/>
    <x v="2387"/>
    <x v="0"/>
    <x v="2"/>
    <d v="2015-01-02T13:14: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8"/>
    <x v="2"/>
    <s v="web"/>
    <x v="2388"/>
    <x v="11"/>
    <x v="3"/>
    <d v="2015-07-02T13:59:4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1"/>
    <x v="2"/>
    <s v="web"/>
    <x v="2389"/>
    <x v="0"/>
    <x v="0"/>
    <d v="2014-12-18T12:28: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4"/>
    <x v="3"/>
    <d v="2016-04-13T22:26:0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1"/>
    <x v="2"/>
    <s v="web"/>
    <x v="2391"/>
    <x v="7"/>
    <x v="0"/>
    <d v="2016-03-05T11:44:5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8"/>
    <x v="0"/>
    <d v="2015-05-13T08:18:5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1"/>
    <x v="2"/>
    <s v="web"/>
    <x v="2393"/>
    <x v="3"/>
    <x v="0"/>
    <d v="2016-03-30T12:10:5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2"/>
    <s v="web"/>
    <x v="2394"/>
    <x v="1"/>
    <x v="0"/>
    <d v="2016-01-02T16:56:4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11"/>
    <x v="2"/>
    <d v="2016-09-03T06:02:5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"/>
    <x v="2"/>
    <s v="web"/>
    <x v="2396"/>
    <x v="8"/>
    <x v="0"/>
    <d v="2015-01-18T18:39:5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11"/>
    <x v="3"/>
    <d v="2015-04-10T22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  <x v="0"/>
    <d v="2014-11-05T20:22:3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4"/>
    <x v="3"/>
    <d v="2015-08-18T13:01:1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7"/>
    <x v="2"/>
    <d v="2015-09-07T01:47:5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9"/>
    <x v="7"/>
    <s v="food trucks"/>
    <x v="2401"/>
    <x v="1"/>
    <x v="2"/>
    <d v="2015-08-25T09:34:4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1"/>
    <x v="7"/>
    <s v="food trucks"/>
    <x v="2402"/>
    <x v="6"/>
    <x v="0"/>
    <d v="2016-11-26T10:41:1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2"/>
    <x v="7"/>
    <s v="food trucks"/>
    <x v="2403"/>
    <x v="1"/>
    <x v="2"/>
    <d v="2014-05-31T15:30:0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11"/>
    <x v="0"/>
    <d v="2015-08-21T19:59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20"/>
    <x v="7"/>
    <s v="food trucks"/>
    <x v="2405"/>
    <x v="10"/>
    <x v="2"/>
    <d v="2016-07-15T12:42:2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16"/>
    <x v="7"/>
    <s v="food trucks"/>
    <x v="2406"/>
    <x v="11"/>
    <x v="3"/>
    <d v="2015-03-14T07:00:00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33"/>
    <x v="7"/>
    <s v="food trucks"/>
    <x v="2407"/>
    <x v="7"/>
    <x v="0"/>
    <d v="2014-08-10T13:13: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2"/>
    <x v="7"/>
    <s v="food trucks"/>
    <x v="2408"/>
    <x v="9"/>
    <x v="3"/>
    <d v="2015-03-24T11:34:0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6"/>
    <x v="7"/>
    <s v="food trucks"/>
    <x v="2409"/>
    <x v="3"/>
    <x v="0"/>
    <d v="2015-02-18T09:43:0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10"/>
    <x v="0"/>
    <d v="2014-11-09T17:41:3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3"/>
    <x v="7"/>
    <s v="food trucks"/>
    <x v="2411"/>
    <x v="3"/>
    <x v="0"/>
    <d v="2015-02-21T08:29:5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9"/>
    <x v="2"/>
    <d v="2015-03-11T08:23:5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3"/>
    <x v="7"/>
    <s v="food trucks"/>
    <x v="2413"/>
    <x v="6"/>
    <x v="3"/>
    <d v="2014-12-31T08:54:5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13"/>
    <x v="7"/>
    <s v="food trucks"/>
    <x v="2414"/>
    <x v="3"/>
    <x v="0"/>
    <d v="2014-10-27T13:25:08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6"/>
    <x v="7"/>
    <s v="food trucks"/>
    <x v="2415"/>
    <x v="0"/>
    <x v="2"/>
    <d v="2016-05-27T14:04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1"/>
    <x v="7"/>
    <s v="food trucks"/>
    <x v="2416"/>
    <x v="1"/>
    <x v="0"/>
    <d v="2015-08-07T20:04:5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  <x v="3"/>
    <d v="2016-03-22T22:38:5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5"/>
    <x v="7"/>
    <s v="food trucks"/>
    <x v="2418"/>
    <x v="1"/>
    <x v="0"/>
    <d v="2015-03-12T09:49: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11"/>
    <x v="3"/>
    <d v="2017-02-05T08:44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36"/>
    <x v="7"/>
    <s v="food trucks"/>
    <x v="2420"/>
    <x v="8"/>
    <x v="3"/>
    <d v="2016-02-11T19:08:2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1"/>
    <x v="0"/>
    <d v="2016-06-27T18:23:33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"/>
    <x v="0"/>
    <d v="2015-03-07T21:14:57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1"/>
    <x v="7"/>
    <s v="food trucks"/>
    <x v="2423"/>
    <x v="11"/>
    <x v="3"/>
    <d v="2016-02-27T13:35:4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9"/>
    <x v="7"/>
    <s v="food trucks"/>
    <x v="2424"/>
    <x v="8"/>
    <x v="3"/>
    <d v="2015-08-03T20:27:5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5"/>
    <x v="2"/>
    <d v="2015-10-04T22:39:4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  <x v="0"/>
    <d v="2016-01-29T06:46:1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  <x v="2"/>
    <d v="2015-03-17T10:00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"/>
    <x v="0"/>
    <d v="2015-12-07T14:57:4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4"/>
    <x v="7"/>
    <s v="food trucks"/>
    <x v="2429"/>
    <x v="11"/>
    <x v="2"/>
    <d v="2015-10-18T11:38:4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2"/>
    <x v="7"/>
    <s v="food trucks"/>
    <x v="2430"/>
    <x v="1"/>
    <x v="2"/>
    <d v="2016-02-13T13:35:13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2"/>
    <x v="7"/>
    <s v="food trucks"/>
    <x v="2431"/>
    <x v="6"/>
    <x v="2"/>
    <d v="2015-07-22T20:59:0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2"/>
    <x v="7"/>
    <s v="food trucks"/>
    <x v="2432"/>
    <x v="2"/>
    <x v="0"/>
    <d v="2015-03-19T07:00:28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1"/>
    <x v="2"/>
    <d v="2014-08-15T07:00:2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2"/>
    <x v="7"/>
    <s v="food trucks"/>
    <x v="2434"/>
    <x v="0"/>
    <x v="0"/>
    <d v="2016-05-25T10:06: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4"/>
    <x v="7"/>
    <s v="food trucks"/>
    <x v="2435"/>
    <x v="8"/>
    <x v="0"/>
    <d v="2015-09-25T20:33:4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"/>
    <x v="7"/>
    <s v="food trucks"/>
    <x v="2436"/>
    <x v="4"/>
    <x v="0"/>
    <d v="2016-11-26T07:27:5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1"/>
    <x v="0"/>
    <d v="2016-11-11T20:00:00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0"/>
    <n v="1"/>
    <x v="7"/>
    <s v="food trucks"/>
    <x v="2438"/>
    <x v="9"/>
    <x v="0"/>
    <d v="2016-08-30T21:36:00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8"/>
    <x v="0"/>
    <d v="2014-11-29T20:25: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2"/>
    <x v="7"/>
    <s v="food trucks"/>
    <x v="2440"/>
    <x v="1"/>
    <x v="2"/>
    <d v="2014-10-27T19:11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109"/>
    <x v="7"/>
    <s v="small batch"/>
    <x v="2441"/>
    <x v="3"/>
    <x v="0"/>
    <d v="2017-03-05T13:48:1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372"/>
    <x v="7"/>
    <s v="small batch"/>
    <x v="2442"/>
    <x v="2"/>
    <x v="0"/>
    <d v="2015-12-29T15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311"/>
    <x v="7"/>
    <s v="small batch"/>
    <x v="2443"/>
    <x v="3"/>
    <x v="3"/>
    <d v="2017-02-02T08:36:4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61"/>
    <x v="7"/>
    <s v="small batch"/>
    <x v="2444"/>
    <x v="6"/>
    <x v="2"/>
    <d v="2017-03-10T20:50:08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115"/>
    <x v="7"/>
    <s v="small batch"/>
    <x v="2445"/>
    <x v="10"/>
    <x v="0"/>
    <d v="2016-04-20T10:45:5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111"/>
    <x v="7"/>
    <s v="small batch"/>
    <x v="2446"/>
    <x v="9"/>
    <x v="2"/>
    <d v="2017-02-25T15:03:5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37"/>
    <x v="7"/>
    <s v="small batch"/>
    <x v="2447"/>
    <x v="9"/>
    <x v="2"/>
    <d v="2016-03-24T05:27:3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9"/>
    <x v="7"/>
    <s v="small batch"/>
    <x v="2448"/>
    <x v="10"/>
    <x v="2"/>
    <d v="2016-06-09T11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120"/>
    <x v="7"/>
    <s v="small batch"/>
    <x v="2449"/>
    <x v="9"/>
    <x v="3"/>
    <d v="2016-03-23T06:18:0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02"/>
    <x v="7"/>
    <s v="small batch"/>
    <x v="2450"/>
    <x v="8"/>
    <x v="3"/>
    <d v="2017-01-02T20:17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186"/>
    <x v="7"/>
    <s v="small batch"/>
    <x v="2451"/>
    <x v="2"/>
    <x v="1"/>
    <d v="2011-09-30T19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15"/>
    <x v="7"/>
    <s v="small batch"/>
    <x v="2452"/>
    <x v="4"/>
    <x v="0"/>
    <d v="2012-07-18T20:28:1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7"/>
    <x v="7"/>
    <s v="small batch"/>
    <x v="2453"/>
    <x v="1"/>
    <x v="1"/>
    <d v="2013-04-16T11:00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130"/>
    <x v="7"/>
    <s v="small batch"/>
    <x v="2454"/>
    <x v="2"/>
    <x v="1"/>
    <d v="2015-09-30T11:2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16"/>
    <x v="7"/>
    <s v="small batch"/>
    <x v="2455"/>
    <x v="7"/>
    <x v="2"/>
    <d v="2012-09-23T09:1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67"/>
    <x v="7"/>
    <s v="small batch"/>
    <x v="2456"/>
    <x v="1"/>
    <x v="1"/>
    <d v="2013-05-08T18:27: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24"/>
    <x v="7"/>
    <s v="small batch"/>
    <x v="2457"/>
    <x v="2"/>
    <x v="2"/>
    <d v="2012-05-10T09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80"/>
    <x v="7"/>
    <s v="small batch"/>
    <x v="2458"/>
    <x v="5"/>
    <x v="2"/>
    <d v="2012-10-27T2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282"/>
    <x v="7"/>
    <s v="small batch"/>
    <x v="2459"/>
    <x v="2"/>
    <x v="2"/>
    <d v="2011-02-08T02:18:4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68"/>
    <x v="7"/>
    <s v="small batch"/>
    <x v="2460"/>
    <x v="4"/>
    <x v="2"/>
    <d v="2012-05-23T17:47:3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86"/>
    <x v="4"/>
    <s v="indie rock"/>
    <x v="2461"/>
    <x v="10"/>
    <x v="6"/>
    <d v="2012-01-25T15:49: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115"/>
    <x v="4"/>
    <s v="indie rock"/>
    <x v="2462"/>
    <x v="0"/>
    <x v="5"/>
    <d v="2010-09-03T17:03:0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75"/>
    <x v="4"/>
    <s v="indie rock"/>
    <x v="2463"/>
    <x v="7"/>
    <x v="4"/>
    <d v="2012-11-10T10:57:4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43"/>
    <x v="4"/>
    <s v="indie rock"/>
    <x v="2464"/>
    <x v="8"/>
    <x v="0"/>
    <d v="2010-10-10T16:16:16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48"/>
    <x v="4"/>
    <s v="indie rock"/>
    <x v="2465"/>
    <x v="10"/>
    <x v="5"/>
    <d v="2010-07-10T14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52"/>
    <x v="4"/>
    <s v="indie rock"/>
    <x v="2466"/>
    <x v="6"/>
    <x v="4"/>
    <d v="2014-11-03T00:52:5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43"/>
    <x v="4"/>
    <s v="indie rock"/>
    <x v="2467"/>
    <x v="6"/>
    <x v="5"/>
    <d v="2012-08-12T08:35:4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58"/>
    <x v="4"/>
    <s v="indie rock"/>
    <x v="2468"/>
    <x v="8"/>
    <x v="5"/>
    <d v="2013-01-13T14:48:3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47"/>
    <x v="4"/>
    <s v="indie rock"/>
    <x v="2469"/>
    <x v="1"/>
    <x v="6"/>
    <d v="2012-07-27T18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36"/>
    <x v="4"/>
    <s v="indie rock"/>
    <x v="2470"/>
    <x v="6"/>
    <x v="5"/>
    <d v="2015-10-10T14:28:0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17"/>
    <x v="4"/>
    <s v="indie rock"/>
    <x v="2471"/>
    <x v="11"/>
    <x v="6"/>
    <d v="2012-04-30T07:30:0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104"/>
    <x v="4"/>
    <s v="indie rock"/>
    <x v="2472"/>
    <x v="0"/>
    <x v="7"/>
    <d v="2011-08-01T10:46:2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7"/>
    <x v="4"/>
    <s v="indie rock"/>
    <x v="2473"/>
    <x v="9"/>
    <x v="5"/>
    <d v="2012-05-01T09:00:0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38"/>
    <x v="4"/>
    <s v="indie rock"/>
    <x v="2474"/>
    <x v="10"/>
    <x v="7"/>
    <d v="2011-09-15T14:00:0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81"/>
    <x v="4"/>
    <s v="indie rock"/>
    <x v="2475"/>
    <x v="5"/>
    <x v="7"/>
    <d v="2011-10-12T15:57:59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55"/>
    <x v="4"/>
    <s v="indie rock"/>
    <x v="2476"/>
    <x v="8"/>
    <x v="3"/>
    <d v="2012-04-22T08:59:3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41"/>
    <x v="4"/>
    <s v="indie rock"/>
    <x v="2477"/>
    <x v="0"/>
    <x v="5"/>
    <d v="2012-05-26T17:59:5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79"/>
    <x v="4"/>
    <s v="indie rock"/>
    <x v="2478"/>
    <x v="11"/>
    <x v="5"/>
    <d v="2011-11-16T08:11:4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16"/>
    <x v="4"/>
    <s v="indie rock"/>
    <x v="2479"/>
    <x v="3"/>
    <x v="5"/>
    <d v="2013-05-09T08:33:5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8"/>
    <x v="4"/>
    <s v="indie rock"/>
    <x v="2480"/>
    <x v="10"/>
    <x v="0"/>
    <d v="2012-06-22T21:27:5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95"/>
    <x v="4"/>
    <s v="indie rock"/>
    <x v="2481"/>
    <x v="7"/>
    <x v="5"/>
    <d v="2011-01-15T17:51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25"/>
    <x v="4"/>
    <s v="indie rock"/>
    <x v="2482"/>
    <x v="0"/>
    <x v="6"/>
    <d v="2012-06-16T01:59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19"/>
    <x v="4"/>
    <s v="indie rock"/>
    <x v="2483"/>
    <x v="7"/>
    <x v="5"/>
    <d v="2013-04-28T20:02:2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90"/>
    <x v="4"/>
    <s v="indie rock"/>
    <x v="2484"/>
    <x v="10"/>
    <x v="6"/>
    <d v="2012-05-23T07:29:0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41"/>
    <x v="4"/>
    <s v="indie rock"/>
    <x v="2485"/>
    <x v="8"/>
    <x v="6"/>
    <d v="2012-06-06T14:42:5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30"/>
    <x v="4"/>
    <s v="indie rock"/>
    <x v="2486"/>
    <x v="7"/>
    <x v="5"/>
    <d v="2013-03-29T14:54:5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8"/>
    <x v="4"/>
    <s v="indie rock"/>
    <x v="2487"/>
    <x v="6"/>
    <x v="5"/>
    <d v="2011-08-05T13:05:3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65"/>
    <x v="4"/>
    <s v="indie rock"/>
    <x v="2488"/>
    <x v="9"/>
    <x v="6"/>
    <d v="2015-01-27T15:13:0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75"/>
    <x v="4"/>
    <s v="indie rock"/>
    <x v="2489"/>
    <x v="6"/>
    <x v="4"/>
    <d v="2012-12-31T10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16"/>
    <x v="4"/>
    <s v="indie rock"/>
    <x v="2490"/>
    <x v="6"/>
    <x v="5"/>
    <d v="2012-06-23T10:32:5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10"/>
    <x v="4"/>
    <s v="indie rock"/>
    <x v="2491"/>
    <x v="11"/>
    <x v="7"/>
    <d v="2015-09-27T10:38:2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"/>
    <x v="4"/>
    <s v="indie rock"/>
    <x v="2492"/>
    <x v="6"/>
    <x v="5"/>
    <d v="2014-09-21T11:48:3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259"/>
    <x v="4"/>
    <s v="indie rock"/>
    <x v="2493"/>
    <x v="7"/>
    <x v="4"/>
    <d v="2016-06-07T13:06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4"/>
    <s v="indie rock"/>
    <x v="2494"/>
    <x v="6"/>
    <x v="5"/>
    <d v="2014-11-14T17:22: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2"/>
    <x v="4"/>
    <s v="indie rock"/>
    <x v="2495"/>
    <x v="5"/>
    <x v="5"/>
    <d v="2015-03-13T16:20:1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10"/>
    <x v="4"/>
    <s v="indie rock"/>
    <x v="2496"/>
    <x v="2"/>
    <x v="4"/>
    <d v="2015-10-03T13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56"/>
    <x v="4"/>
    <s v="indie rock"/>
    <x v="2497"/>
    <x v="3"/>
    <x v="6"/>
    <d v="2015-05-10T17:45:0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20"/>
    <x v="4"/>
    <s v="indie rock"/>
    <x v="2498"/>
    <x v="1"/>
    <x v="0"/>
    <d v="2014-08-14T14:50:3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170"/>
    <x v="4"/>
    <s v="indie rock"/>
    <x v="2499"/>
    <x v="4"/>
    <x v="5"/>
    <d v="2015-04-20T10:25:4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9"/>
    <x v="4"/>
    <s v="indie rock"/>
    <x v="2500"/>
    <x v="5"/>
    <x v="5"/>
    <d v="2015-05-14T15:56: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7"/>
    <x v="7"/>
    <s v="restaurants"/>
    <x v="2501"/>
    <x v="10"/>
    <x v="0"/>
    <d v="2016-02-01T02:43:3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5"/>
    <x v="7"/>
    <s v="restaurants"/>
    <x v="2502"/>
    <x v="10"/>
    <x v="3"/>
    <d v="2014-12-13T13:02:41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5"/>
    <x v="2"/>
    <d v="2017-02-25T16:09:49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9"/>
    <x v="3"/>
    <d v="2014-08-20T01:21:17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"/>
    <x v="0"/>
    <d v="2015-02-22T12:09:13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2"/>
    <x v="7"/>
    <s v="restaurants"/>
    <x v="2506"/>
    <x v="8"/>
    <x v="0"/>
    <d v="2014-11-29T08:40:52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6"/>
    <x v="0"/>
    <d v="2015-03-19T10:15: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  <x v="3"/>
    <d v="2014-11-13T09:20:2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28"/>
    <x v="7"/>
    <s v="restaurants"/>
    <x v="2509"/>
    <x v="2"/>
    <x v="0"/>
    <d v="2014-07-18T19:43:2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2"/>
    <x v="7"/>
    <s v="restaurants"/>
    <x v="2510"/>
    <x v="7"/>
    <x v="0"/>
    <d v="2016-10-15T11:21:0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1"/>
    <x v="2"/>
    <d v="2015-10-13T15:13:4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4"/>
    <x v="3"/>
    <d v="2016-04-22T06:52:0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11"/>
    <x v="2"/>
    <d v="2014-11-17T16:24:5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4"/>
    <x v="7"/>
    <s v="restaurants"/>
    <x v="2514"/>
    <x v="10"/>
    <x v="3"/>
    <d v="2014-12-20T20:3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12"/>
    <x v="7"/>
    <s v="restaurants"/>
    <x v="2515"/>
    <x v="1"/>
    <x v="0"/>
    <d v="2012-06-28T12:16:1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9"/>
    <x v="3"/>
    <d v="2014-12-07T20:59:0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33"/>
    <x v="7"/>
    <s v="restaurants"/>
    <x v="2517"/>
    <x v="2"/>
    <x v="0"/>
    <d v="2013-10-17T19:59:0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9"/>
    <x v="3"/>
    <d v="2015-08-20T03:00:0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4"/>
    <x v="7"/>
    <s v="restaurants"/>
    <x v="2519"/>
    <x v="0"/>
    <x v="3"/>
    <d v="2012-03-24T16:56:1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10"/>
    <x v="2"/>
    <d v="2015-04-19T20:50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32"/>
    <x v="4"/>
    <s v="classical music"/>
    <x v="2521"/>
    <x v="8"/>
    <x v="0"/>
    <d v="2015-08-14T19:59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27"/>
    <x v="4"/>
    <s v="classical music"/>
    <x v="2522"/>
    <x v="7"/>
    <x v="2"/>
    <d v="2012-08-16T12:22:4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26"/>
    <x v="4"/>
    <s v="classical music"/>
    <x v="2523"/>
    <x v="9"/>
    <x v="3"/>
    <d v="2013-03-01T10:01:08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43"/>
    <x v="4"/>
    <s v="classical music"/>
    <x v="2524"/>
    <x v="4"/>
    <x v="3"/>
    <d v="2009-12-31T22:0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80"/>
    <x v="4"/>
    <s v="classical music"/>
    <x v="2525"/>
    <x v="5"/>
    <x v="5"/>
    <d v="2014-12-01T11:59:0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33"/>
    <x v="4"/>
    <s v="classical music"/>
    <x v="2526"/>
    <x v="4"/>
    <x v="3"/>
    <d v="2013-07-29T18:32:4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71"/>
    <x v="4"/>
    <s v="classical music"/>
    <x v="2527"/>
    <x v="8"/>
    <x v="4"/>
    <d v="2011-08-01T07:34:1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81"/>
    <x v="4"/>
    <s v="classical music"/>
    <x v="2528"/>
    <x v="10"/>
    <x v="0"/>
    <d v="2013-02-23T20:59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76"/>
    <x v="4"/>
    <s v="classical music"/>
    <x v="2529"/>
    <x v="2"/>
    <x v="5"/>
    <d v="2015-02-02T13:39: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48"/>
    <x v="4"/>
    <s v="classical music"/>
    <x v="2530"/>
    <x v="7"/>
    <x v="0"/>
    <d v="2011-10-29T08:12:0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61"/>
    <x v="4"/>
    <s v="classical music"/>
    <x v="2531"/>
    <x v="3"/>
    <x v="0"/>
    <d v="2013-09-26T02:46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60"/>
    <x v="4"/>
    <s v="classical music"/>
    <x v="2532"/>
    <x v="3"/>
    <x v="5"/>
    <d v="2013-09-30T19:5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136"/>
    <x v="4"/>
    <s v="classical music"/>
    <x v="2533"/>
    <x v="1"/>
    <x v="4"/>
    <d v="2011-01-01T19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4"/>
    <x v="4"/>
    <s v="classical music"/>
    <x v="2534"/>
    <x v="4"/>
    <x v="8"/>
    <d v="2012-07-08T04:29:2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78"/>
    <x v="4"/>
    <s v="classical music"/>
    <x v="2535"/>
    <x v="9"/>
    <x v="3"/>
    <d v="2015-02-26T16:3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4"/>
    <x v="4"/>
    <s v="classical music"/>
    <x v="2536"/>
    <x v="3"/>
    <x v="4"/>
    <d v="2013-10-04T21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1"/>
    <x v="4"/>
    <s v="classical music"/>
    <x v="2537"/>
    <x v="0"/>
    <x v="6"/>
    <d v="2012-04-04T09:33:2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85"/>
    <x v="4"/>
    <s v="classical music"/>
    <x v="2538"/>
    <x v="1"/>
    <x v="4"/>
    <d v="2016-09-29T20:27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59"/>
    <x v="4"/>
    <s v="classical music"/>
    <x v="2539"/>
    <x v="11"/>
    <x v="3"/>
    <d v="2013-05-31T09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27"/>
    <x v="4"/>
    <s v="classical music"/>
    <x v="2540"/>
    <x v="10"/>
    <x v="6"/>
    <d v="2015-10-07T19:59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63"/>
    <x v="4"/>
    <s v="classical music"/>
    <x v="2541"/>
    <x v="3"/>
    <x v="4"/>
    <d v="2012-03-21T12:48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13"/>
    <x v="4"/>
    <s v="classical music"/>
    <x v="2542"/>
    <x v="10"/>
    <x v="4"/>
    <d v="2017-03-05T11:26:2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13"/>
    <x v="4"/>
    <s v="classical music"/>
    <x v="2543"/>
    <x v="11"/>
    <x v="7"/>
    <d v="2012-09-20T20:46:4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57"/>
    <x v="4"/>
    <s v="classical music"/>
    <x v="2544"/>
    <x v="0"/>
    <x v="5"/>
    <d v="2015-05-31T19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1"/>
    <x v="4"/>
    <s v="classical music"/>
    <x v="2545"/>
    <x v="1"/>
    <x v="0"/>
    <d v="2012-05-28T07:43:1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5"/>
    <x v="4"/>
    <s v="classical music"/>
    <x v="2546"/>
    <x v="8"/>
    <x v="4"/>
    <d v="2012-12-24T15:47:3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134"/>
    <x v="4"/>
    <s v="classical music"/>
    <x v="2547"/>
    <x v="7"/>
    <x v="5"/>
    <d v="2014-05-15T09:53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37"/>
    <x v="4"/>
    <s v="classical music"/>
    <x v="2548"/>
    <x v="8"/>
    <x v="2"/>
    <d v="2015-05-01T05:59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37"/>
    <x v="4"/>
    <s v="classical music"/>
    <x v="2549"/>
    <x v="6"/>
    <x v="4"/>
    <d v="2011-11-15T11:37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150"/>
    <x v="4"/>
    <s v="classical music"/>
    <x v="2550"/>
    <x v="10"/>
    <x v="0"/>
    <d v="2015-03-06T14:49:3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56"/>
    <x v="4"/>
    <s v="classical music"/>
    <x v="2551"/>
    <x v="2"/>
    <x v="5"/>
    <d v="2015-10-13T04:41:2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8"/>
    <x v="4"/>
    <s v="classical music"/>
    <x v="2552"/>
    <x v="2"/>
    <x v="1"/>
    <d v="2016-10-11T04:35:3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60"/>
    <x v="4"/>
    <s v="classical music"/>
    <x v="2553"/>
    <x v="3"/>
    <x v="5"/>
    <d v="2015-07-29T19:20:5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67"/>
    <x v="4"/>
    <s v="classical music"/>
    <x v="2554"/>
    <x v="6"/>
    <x v="0"/>
    <d v="2014-07-31T16:58:1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35"/>
    <x v="4"/>
    <s v="classical music"/>
    <x v="2555"/>
    <x v="6"/>
    <x v="5"/>
    <d v="2016-05-09T12:5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34"/>
    <x v="4"/>
    <s v="classical music"/>
    <x v="2556"/>
    <x v="4"/>
    <x v="5"/>
    <d v="2014-08-21T15:32:28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6"/>
    <x v="4"/>
    <s v="classical music"/>
    <x v="2557"/>
    <x v="6"/>
    <x v="3"/>
    <d v="2015-04-23T13:05:38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18"/>
    <x v="4"/>
    <s v="classical music"/>
    <x v="2558"/>
    <x v="7"/>
    <x v="0"/>
    <d v="2016-09-01T07:59:5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25"/>
    <x v="4"/>
    <s v="classical music"/>
    <x v="2559"/>
    <x v="9"/>
    <x v="6"/>
    <d v="2015-09-16T18:31:5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21"/>
    <x v="4"/>
    <s v="classical music"/>
    <x v="2560"/>
    <x v="2"/>
    <x v="0"/>
    <d v="2017-02-08T13:40: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8"/>
    <x v="0"/>
    <d v="2016-05-19T00:12:01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3"/>
    <x v="7"/>
    <s v="food trucks"/>
    <x v="2562"/>
    <x v="10"/>
    <x v="2"/>
    <d v="2015-04-12T18:51:57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5"/>
    <x v="0"/>
    <d v="2014-08-23T06:12: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  <x v="3"/>
    <d v="2016-05-18T11:49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"/>
    <x v="7"/>
    <s v="food trucks"/>
    <x v="2565"/>
    <x v="7"/>
    <x v="2"/>
    <d v="2015-01-11T18:36:3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  <x v="3"/>
    <d v="2015-04-10T15:14:0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2"/>
    <x v="7"/>
    <s v="food trucks"/>
    <x v="2567"/>
    <x v="7"/>
    <x v="0"/>
    <d v="2014-08-04T11:41: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1"/>
    <x v="7"/>
    <s v="food trucks"/>
    <x v="2568"/>
    <x v="10"/>
    <x v="2"/>
    <d v="2015-10-09T09:00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2"/>
    <x v="7"/>
    <s v="food trucks"/>
    <x v="2569"/>
    <x v="10"/>
    <x v="0"/>
    <d v="2014-09-15T11:55:0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"/>
    <x v="7"/>
    <s v="food trucks"/>
    <x v="2570"/>
    <x v="1"/>
    <x v="1"/>
    <d v="2015-05-15T19:00:0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4"/>
    <x v="7"/>
    <s v="food trucks"/>
    <x v="2571"/>
    <x v="7"/>
    <x v="2"/>
    <d v="2015-11-16T08:04:5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7"/>
    <x v="0"/>
    <d v="2016-10-29T15:43:5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  <x v="3"/>
    <d v="2015-03-16T09:28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6"/>
    <x v="2"/>
    <d v="2015-06-14T20:09:2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11"/>
    <x v="3"/>
    <d v="2014-07-05T15:07:1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"/>
    <x v="0"/>
    <d v="2015-12-24T23:55:3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  <x v="3"/>
    <d v="2015-12-30T08:12:3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10"/>
    <x v="0"/>
    <d v="2015-03-31T05:14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12"/>
    <x v="7"/>
    <s v="food trucks"/>
    <x v="2579"/>
    <x v="3"/>
    <x v="3"/>
    <d v="2016-03-23T03:52:0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"/>
    <x v="7"/>
    <s v="food trucks"/>
    <x v="2580"/>
    <x v="6"/>
    <x v="0"/>
    <d v="2016-01-26T06:08:1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11"/>
    <x v="7"/>
    <s v="food trucks"/>
    <x v="2581"/>
    <x v="9"/>
    <x v="0"/>
    <d v="2016-03-13T12:45:2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8"/>
    <x v="2"/>
    <d v="2014-10-05T11:13:4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5"/>
    <x v="7"/>
    <s v="food trucks"/>
    <x v="2583"/>
    <x v="1"/>
    <x v="0"/>
    <d v="2015-04-25T12:17:06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5"/>
    <x v="0"/>
    <d v="2014-08-07T15:13:4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1"/>
    <x v="7"/>
    <s v="food trucks"/>
    <x v="2585"/>
    <x v="0"/>
    <x v="3"/>
    <d v="2017-02-23T21:51:4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1"/>
    <x v="7"/>
    <s v="food trucks"/>
    <x v="2586"/>
    <x v="4"/>
    <x v="0"/>
    <d v="2014-08-07T07:56:4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6"/>
    <x v="7"/>
    <s v="food trucks"/>
    <x v="2587"/>
    <x v="4"/>
    <x v="0"/>
    <d v="2016-06-19T00:11:5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8"/>
    <x v="7"/>
    <s v="food trucks"/>
    <x v="2588"/>
    <x v="2"/>
    <x v="0"/>
    <d v="2015-09-23T12:10:0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1"/>
    <x v="7"/>
    <s v="food trucks"/>
    <x v="2589"/>
    <x v="2"/>
    <x v="2"/>
    <d v="2014-08-03T10:05:4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1"/>
    <x v="2"/>
    <d v="2016-03-25T12:36:4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2"/>
    <x v="7"/>
    <s v="food trucks"/>
    <x v="2591"/>
    <x v="1"/>
    <x v="2"/>
    <d v="2012-09-12T19:59:0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1"/>
    <x v="7"/>
    <s v="food trucks"/>
    <x v="2592"/>
    <x v="8"/>
    <x v="3"/>
    <d v="2014-11-12T13:20:0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7"/>
    <x v="0"/>
    <d v="2013-12-23T13:54:1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  <x v="3"/>
    <d v="2012-04-28T17:13:4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19"/>
    <x v="7"/>
    <s v="food trucks"/>
    <x v="2595"/>
    <x v="1"/>
    <x v="1"/>
    <d v="2016-06-17T04:59:5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27"/>
    <x v="7"/>
    <s v="food trucks"/>
    <x v="2596"/>
    <x v="3"/>
    <x v="3"/>
    <d v="2014-04-29T09:06:2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7"/>
    <x v="7"/>
    <s v="food trucks"/>
    <x v="2597"/>
    <x v="5"/>
    <x v="2"/>
    <d v="2015-08-11T18:00:0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14"/>
    <x v="7"/>
    <s v="food trucks"/>
    <x v="2598"/>
    <x v="10"/>
    <x v="0"/>
    <d v="2017-03-14T16:0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5"/>
    <x v="7"/>
    <s v="food trucks"/>
    <x v="2599"/>
    <x v="0"/>
    <x v="3"/>
    <d v="2012-07-14T21:42:3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30"/>
    <x v="7"/>
    <s v="food trucks"/>
    <x v="2600"/>
    <x v="1"/>
    <x v="2"/>
    <d v="2016-08-21T22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151"/>
    <x v="2"/>
    <s v="space exploration"/>
    <x v="2601"/>
    <x v="10"/>
    <x v="5"/>
    <d v="2017-01-02T14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489"/>
    <x v="2"/>
    <s v="space exploration"/>
    <x v="2602"/>
    <x v="9"/>
    <x v="3"/>
    <d v="2015-01-08T19:26:1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50"/>
    <x v="2"/>
    <s v="space exploration"/>
    <x v="2603"/>
    <x v="11"/>
    <x v="4"/>
    <d v="2012-09-21T11:38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321"/>
    <x v="2"/>
    <s v="space exploration"/>
    <x v="2604"/>
    <x v="7"/>
    <x v="5"/>
    <d v="2014-04-29T21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1762"/>
    <x v="2"/>
    <s v="space exploration"/>
    <x v="2605"/>
    <x v="5"/>
    <x v="2"/>
    <d v="2016-04-30T04:00:00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85"/>
    <x v="2"/>
    <s v="space exploration"/>
    <x v="2606"/>
    <x v="7"/>
    <x v="3"/>
    <d v="2015-08-25T15:52:0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398"/>
    <x v="2"/>
    <s v="space exploration"/>
    <x v="2607"/>
    <x v="0"/>
    <x v="0"/>
    <d v="2014-10-20T12:59:1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304"/>
    <x v="2"/>
    <s v="space exploration"/>
    <x v="2608"/>
    <x v="2"/>
    <x v="1"/>
    <d v="2015-12-01T12:01:0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676"/>
    <x v="2"/>
    <s v="space exploration"/>
    <x v="2609"/>
    <x v="0"/>
    <x v="5"/>
    <d v="2015-10-23T03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77"/>
    <x v="2"/>
    <s v="space exploration"/>
    <x v="2610"/>
    <x v="3"/>
    <x v="2"/>
    <d v="2015-10-10T17:00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3663"/>
    <x v="2"/>
    <s v="space exploration"/>
    <x v="2611"/>
    <x v="4"/>
    <x v="2"/>
    <d v="2015-05-21T09:56:2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294"/>
    <x v="2"/>
    <s v="space exploration"/>
    <x v="2612"/>
    <x v="11"/>
    <x v="3"/>
    <d v="2016-12-30T09:50:1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8"/>
    <x v="2"/>
    <s v="space exploration"/>
    <x v="2613"/>
    <x v="10"/>
    <x v="5"/>
    <d v="2016-12-01T22:09:2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0"/>
    <x v="2"/>
    <s v="space exploration"/>
    <x v="2614"/>
    <x v="6"/>
    <x v="3"/>
    <d v="2012-09-13T02:07:0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72"/>
    <x v="2"/>
    <s v="space exploration"/>
    <x v="2615"/>
    <x v="7"/>
    <x v="2"/>
    <d v="2016-11-09T12:26:48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238"/>
    <x v="2"/>
    <s v="space exploration"/>
    <x v="2616"/>
    <x v="3"/>
    <x v="0"/>
    <d v="2015-06-03T07:04:2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159"/>
    <x v="2"/>
    <s v="space exploration"/>
    <x v="2617"/>
    <x v="8"/>
    <x v="3"/>
    <d v="2015-11-26T12:54:2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77"/>
    <x v="2"/>
    <s v="space exploration"/>
    <x v="2618"/>
    <x v="9"/>
    <x v="0"/>
    <d v="2014-11-30T15:11:0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53"/>
    <x v="2"/>
    <s v="space exploration"/>
    <x v="2619"/>
    <x v="8"/>
    <x v="0"/>
    <d v="2015-05-14T04:55:2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1251"/>
    <x v="2"/>
    <s v="space exploration"/>
    <x v="2620"/>
    <x v="8"/>
    <x v="0"/>
    <d v="2016-06-30T02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65"/>
    <x v="2"/>
    <s v="space exploration"/>
    <x v="2621"/>
    <x v="6"/>
    <x v="0"/>
    <d v="2015-08-29T20:03:4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74"/>
    <x v="2"/>
    <s v="space exploration"/>
    <x v="2622"/>
    <x v="4"/>
    <x v="2"/>
    <d v="2016-05-28T17:28:5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62"/>
    <x v="2"/>
    <s v="space exploration"/>
    <x v="2623"/>
    <x v="4"/>
    <x v="2"/>
    <d v="2014-02-27T15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468"/>
    <x v="2"/>
    <s v="space exploration"/>
    <x v="2624"/>
    <x v="10"/>
    <x v="5"/>
    <d v="2016-09-29T07:45: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52"/>
    <x v="2"/>
    <s v="space exploration"/>
    <x v="2625"/>
    <x v="9"/>
    <x v="2"/>
    <d v="2015-03-09T13:49:21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0"/>
    <x v="2"/>
    <s v="space exploration"/>
    <x v="2626"/>
    <x v="5"/>
    <x v="0"/>
    <d v="2016-10-15T17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45"/>
    <x v="2"/>
    <s v="space exploration"/>
    <x v="2627"/>
    <x v="9"/>
    <x v="0"/>
    <d v="2016-10-12T05:11: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21"/>
    <x v="2"/>
    <s v="space exploration"/>
    <x v="2628"/>
    <x v="4"/>
    <x v="3"/>
    <d v="2015-01-15T13:54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100"/>
    <x v="2"/>
    <s v="space exploration"/>
    <x v="2629"/>
    <x v="6"/>
    <x v="0"/>
    <d v="2015-02-19T12:45:4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81"/>
    <x v="2"/>
    <s v="space exploration"/>
    <x v="2630"/>
    <x v="0"/>
    <x v="2"/>
    <d v="2015-06-07T19:51:1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286"/>
    <x v="2"/>
    <s v="space exploration"/>
    <x v="2631"/>
    <x v="10"/>
    <x v="0"/>
    <d v="2014-09-15T12:09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42"/>
    <x v="2"/>
    <s v="space exploration"/>
    <x v="2632"/>
    <x v="5"/>
    <x v="2"/>
    <d v="2016-07-14T22:57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199"/>
    <x v="2"/>
    <s v="space exploration"/>
    <x v="2633"/>
    <x v="1"/>
    <x v="3"/>
    <d v="2016-12-20T23:59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25"/>
    <x v="2"/>
    <s v="space exploration"/>
    <x v="2634"/>
    <x v="10"/>
    <x v="2"/>
    <d v="2017-03-10T11:00:3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84"/>
    <x v="2"/>
    <s v="space exploration"/>
    <x v="2635"/>
    <x v="2"/>
    <x v="0"/>
    <d v="2014-11-08T13:13:2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50"/>
    <x v="2"/>
    <s v="space exploration"/>
    <x v="2636"/>
    <x v="8"/>
    <x v="2"/>
    <d v="2015-09-08T23:31:09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26"/>
    <x v="2"/>
    <s v="space exploration"/>
    <x v="2637"/>
    <x v="8"/>
    <x v="2"/>
    <d v="2015-08-13T22:16:59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14"/>
    <x v="2"/>
    <s v="space exploration"/>
    <x v="2638"/>
    <x v="11"/>
    <x v="3"/>
    <d v="2016-03-09T09:09:2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49"/>
    <x v="2"/>
    <s v="space exploration"/>
    <x v="2639"/>
    <x v="1"/>
    <x v="0"/>
    <d v="2016-02-01T15:55:41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69"/>
    <x v="2"/>
    <s v="space exploration"/>
    <x v="2640"/>
    <x v="6"/>
    <x v="0"/>
    <d v="2016-12-21T06:59:03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"/>
    <x v="2"/>
    <s v="space exploration"/>
    <x v="2641"/>
    <x v="10"/>
    <x v="3"/>
    <d v="2015-12-17T11:20:09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0"/>
    <x v="2"/>
    <d v="2014-12-09T19:48:4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1501"/>
    <x v="2"/>
    <s v="space exploration"/>
    <x v="2643"/>
    <x v="4"/>
    <x v="2"/>
    <d v="2014-06-12T20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52"/>
    <x v="2"/>
    <s v="space exploration"/>
    <x v="2644"/>
    <x v="2"/>
    <x v="1"/>
    <d v="2015-04-21T05:25:2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23"/>
    <x v="2"/>
    <s v="space exploration"/>
    <x v="2645"/>
    <x v="9"/>
    <x v="3"/>
    <d v="2016-02-09T12:00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535"/>
    <x v="2"/>
    <s v="space exploration"/>
    <x v="2646"/>
    <x v="10"/>
    <x v="0"/>
    <d v="2017-03-12T11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3"/>
    <x v="2"/>
    <s v="space exploration"/>
    <x v="2647"/>
    <x v="3"/>
    <x v="0"/>
    <d v="2016-08-02T17:3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6"/>
    <x v="2"/>
    <s v="space exploration"/>
    <x v="2648"/>
    <x v="2"/>
    <x v="2"/>
    <d v="2016-07-30T13:13:1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3"/>
    <x v="2"/>
    <s v="space exploration"/>
    <x v="2649"/>
    <x v="11"/>
    <x v="0"/>
    <d v="2015-04-17T17:40: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5"/>
    <x v="2"/>
    <s v="space exploration"/>
    <x v="2650"/>
    <x v="4"/>
    <x v="2"/>
    <d v="2015-11-24T10:06:5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17"/>
    <x v="2"/>
    <s v="space exploration"/>
    <x v="2651"/>
    <x v="4"/>
    <x v="0"/>
    <d v="2013-10-25T15:00: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11"/>
    <x v="2"/>
    <s v="space exploration"/>
    <x v="2652"/>
    <x v="4"/>
    <x v="3"/>
    <d v="2015-08-21T09:55:1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70"/>
    <x v="2"/>
    <s v="space exploration"/>
    <x v="2653"/>
    <x v="5"/>
    <x v="3"/>
    <d v="2015-09-04T07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6"/>
    <x v="2"/>
    <s v="space exploration"/>
    <x v="2654"/>
    <x v="2"/>
    <x v="0"/>
    <d v="2015-12-08T22:59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43"/>
    <x v="2"/>
    <s v="space exploration"/>
    <x v="2655"/>
    <x v="1"/>
    <x v="2"/>
    <d v="2015-05-04T13:29:34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52"/>
    <x v="2"/>
    <s v="space exploration"/>
    <x v="2656"/>
    <x v="2"/>
    <x v="1"/>
    <d v="2015-09-25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59"/>
    <x v="2"/>
    <s v="space exploration"/>
    <x v="2657"/>
    <x v="0"/>
    <x v="2"/>
    <d v="2016-02-10T14:13: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4"/>
    <x v="2"/>
    <s v="space exploration"/>
    <x v="2658"/>
    <x v="0"/>
    <x v="2"/>
    <d v="2015-11-09T06:32:0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0"/>
    <x v="2"/>
    <s v="space exploration"/>
    <x v="2659"/>
    <x v="7"/>
    <x v="0"/>
    <d v="2016-01-09T16:51: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5"/>
    <x v="2"/>
    <s v="space exploration"/>
    <x v="2660"/>
    <x v="8"/>
    <x v="0"/>
    <d v="2014-07-28T16:29:4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60"/>
    <x v="2"/>
    <s v="makerspaces"/>
    <x v="2661"/>
    <x v="8"/>
    <x v="4"/>
    <d v="2014-12-19T11:38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80"/>
    <x v="2"/>
    <s v="makerspaces"/>
    <x v="2662"/>
    <x v="3"/>
    <x v="0"/>
    <d v="2015-12-27T22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56"/>
    <x v="2"/>
    <s v="makerspaces"/>
    <x v="2663"/>
    <x v="10"/>
    <x v="0"/>
    <d v="2014-10-29T14:45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04"/>
    <x v="2"/>
    <s v="makerspaces"/>
    <x v="2664"/>
    <x v="4"/>
    <x v="0"/>
    <d v="2016-07-04T2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46"/>
    <x v="2"/>
    <s v="makerspaces"/>
    <x v="2665"/>
    <x v="7"/>
    <x v="0"/>
    <d v="2014-11-10T13:34:4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206"/>
    <x v="2"/>
    <s v="makerspaces"/>
    <x v="2666"/>
    <x v="10"/>
    <x v="0"/>
    <d v="2016-05-22T06:59:3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18"/>
    <x v="2"/>
    <s v="makerspaces"/>
    <x v="2667"/>
    <x v="1"/>
    <x v="2"/>
    <d v="2014-07-02T16:42:23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71"/>
    <n v="28"/>
    <x v="2"/>
    <s v="makerspaces"/>
    <x v="2668"/>
    <x v="8"/>
    <x v="0"/>
    <d v="2015-09-24T11:09:2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11"/>
    <x v="2"/>
    <s v="makerspaces"/>
    <x v="2669"/>
    <x v="4"/>
    <x v="0"/>
    <d v="2015-02-27T16:01:3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60"/>
    <x v="2"/>
    <s v="makerspaces"/>
    <x v="2670"/>
    <x v="0"/>
    <x v="3"/>
    <d v="2016-04-05T20:04:5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84"/>
    <x v="2"/>
    <s v="makerspaces"/>
    <x v="2671"/>
    <x v="4"/>
    <x v="3"/>
    <d v="2014-07-10T13:29:1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47"/>
    <x v="2"/>
    <s v="makerspaces"/>
    <x v="2672"/>
    <x v="11"/>
    <x v="0"/>
    <d v="2014-11-21T21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66"/>
    <x v="2"/>
    <s v="makerspaces"/>
    <x v="2673"/>
    <x v="8"/>
    <x v="3"/>
    <d v="2015-03-01T10:07:20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71"/>
    <x v="2"/>
    <s v="makerspaces"/>
    <x v="2674"/>
    <x v="0"/>
    <x v="2"/>
    <d v="2014-08-09T13:57:0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29"/>
    <x v="2"/>
    <s v="makerspaces"/>
    <x v="2675"/>
    <x v="9"/>
    <x v="3"/>
    <d v="2015-04-27T07:42:1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9"/>
    <x v="2"/>
    <s v="makerspaces"/>
    <x v="2676"/>
    <x v="6"/>
    <x v="2"/>
    <d v="2014-09-30T15:23:43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27"/>
    <x v="2"/>
    <s v="makerspaces"/>
    <x v="2677"/>
    <x v="0"/>
    <x v="3"/>
    <d v="2015-06-29T07:21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2"/>
    <x v="2"/>
    <s v="makerspaces"/>
    <x v="2678"/>
    <x v="10"/>
    <x v="0"/>
    <d v="2015-02-23T19:00:0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3"/>
    <x v="2"/>
    <s v="makerspaces"/>
    <x v="2679"/>
    <x v="1"/>
    <x v="0"/>
    <d v="2016-07-30T15:04:5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4"/>
    <x v="2"/>
    <s v="makerspaces"/>
    <x v="2680"/>
    <x v="7"/>
    <x v="2"/>
    <d v="2015-06-02T18:31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"/>
    <x v="7"/>
    <s v="food trucks"/>
    <x v="2681"/>
    <x v="0"/>
    <x v="3"/>
    <d v="2015-05-10T09:22:3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20"/>
    <x v="7"/>
    <s v="food trucks"/>
    <x v="2682"/>
    <x v="9"/>
    <x v="3"/>
    <d v="2015-03-24T23:01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3"/>
    <x v="7"/>
    <s v="food trucks"/>
    <x v="2683"/>
    <x v="1"/>
    <x v="0"/>
    <d v="2014-08-12T19:19:26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4"/>
    <x v="7"/>
    <s v="food trucks"/>
    <x v="2684"/>
    <x v="0"/>
    <x v="3"/>
    <d v="2014-09-25T19:22: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"/>
    <x v="7"/>
    <s v="food trucks"/>
    <x v="2685"/>
    <x v="2"/>
    <x v="0"/>
    <d v="2015-04-13T19:21:5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8"/>
    <x v="3"/>
    <d v="2014-12-25T12:16:0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5"/>
    <x v="0"/>
    <d v="2015-08-02T14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14"/>
    <x v="7"/>
    <s v="food trucks"/>
    <x v="2688"/>
    <x v="1"/>
    <x v="0"/>
    <d v="2014-06-27T13:33:2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0"/>
    <x v="2"/>
    <d v="2014-08-08T13:31:0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118"/>
    <x v="7"/>
    <s v="food trucks"/>
    <x v="2690"/>
    <x v="6"/>
    <x v="0"/>
    <d v="2014-09-18T12:59:3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2"/>
    <x v="7"/>
    <s v="food trucks"/>
    <x v="2691"/>
    <x v="7"/>
    <x v="0"/>
    <d v="2017-04-07T09:35:34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1"/>
    <x v="7"/>
    <s v="food trucks"/>
    <x v="2692"/>
    <x v="2"/>
    <x v="0"/>
    <d v="2017-04-05T10:14:37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3"/>
    <x v="7"/>
    <s v="food trucks"/>
    <x v="2693"/>
    <x v="3"/>
    <x v="3"/>
    <d v="2017-03-22T07:33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10"/>
    <x v="3"/>
    <d v="2017-04-05T11:41:5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3"/>
    <x v="7"/>
    <s v="food trucks"/>
    <x v="2695"/>
    <x v="2"/>
    <x v="0"/>
    <d v="2017-03-24T12:59:1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38"/>
    <x v="7"/>
    <s v="food trucks"/>
    <x v="2696"/>
    <x v="4"/>
    <x v="3"/>
    <d v="2014-10-15T22:59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52"/>
    <x v="7"/>
    <s v="food trucks"/>
    <x v="2697"/>
    <x v="3"/>
    <x v="0"/>
    <d v="2013-05-26T22:59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2"/>
    <x v="7"/>
    <s v="food trucks"/>
    <x v="2698"/>
    <x v="5"/>
    <x v="3"/>
    <d v="2016-07-21T08:45:26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  <x v="3"/>
    <d v="2016-10-03T19:59:0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4"/>
    <x v="7"/>
    <s v="food trucks"/>
    <x v="2700"/>
    <x v="10"/>
    <x v="3"/>
    <d v="2014-08-08T18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46"/>
    <x v="1"/>
    <s v="spaces"/>
    <x v="2701"/>
    <x v="7"/>
    <x v="1"/>
    <d v="2014-06-20T14:01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26"/>
    <x v="1"/>
    <s v="spaces"/>
    <x v="2702"/>
    <x v="7"/>
    <x v="1"/>
    <d v="2013-07-13T10:00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45"/>
    <x v="1"/>
    <s v="spaces"/>
    <x v="2703"/>
    <x v="1"/>
    <x v="1"/>
    <d v="2015-12-24T07:41:24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7"/>
    <x v="1"/>
    <s v="spaces"/>
    <x v="2704"/>
    <x v="2"/>
    <x v="1"/>
    <d v="2016-10-14T15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8"/>
    <x v="1"/>
    <s v="spaces"/>
    <x v="2705"/>
    <x v="2"/>
    <x v="1"/>
    <d v="2016-02-21T01:33:4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263"/>
    <x v="1"/>
    <s v="spaces"/>
    <x v="2706"/>
    <x v="8"/>
    <x v="3"/>
    <d v="2015-10-07T23:59:5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394"/>
    <x v="1"/>
    <s v="spaces"/>
    <x v="2707"/>
    <x v="6"/>
    <x v="4"/>
    <d v="2014-12-06T14:57:29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1049"/>
    <x v="1"/>
    <s v="spaces"/>
    <x v="2708"/>
    <x v="5"/>
    <x v="2"/>
    <d v="2016-05-03T15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308"/>
    <x v="1"/>
    <s v="spaces"/>
    <x v="2709"/>
    <x v="10"/>
    <x v="2"/>
    <d v="2016-04-17T15:44:5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1088"/>
    <x v="1"/>
    <s v="spaces"/>
    <x v="2710"/>
    <x v="3"/>
    <x v="3"/>
    <d v="2016-11-11T04:10:5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73"/>
    <x v="1"/>
    <s v="spaces"/>
    <x v="2711"/>
    <x v="5"/>
    <x v="3"/>
    <d v="2013-09-06T11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143"/>
    <x v="1"/>
    <s v="spaces"/>
    <x v="2712"/>
    <x v="0"/>
    <x v="4"/>
    <d v="2017-01-29T12:34: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420"/>
    <x v="1"/>
    <s v="spaces"/>
    <x v="2713"/>
    <x v="4"/>
    <x v="0"/>
    <d v="2014-12-31T13:08:0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305"/>
    <x v="1"/>
    <s v="spaces"/>
    <x v="2714"/>
    <x v="8"/>
    <x v="2"/>
    <d v="2015-08-14T23:50:5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51"/>
    <x v="1"/>
    <s v="spaces"/>
    <x v="2715"/>
    <x v="1"/>
    <x v="2"/>
    <d v="2017-03-01T09:52:15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187"/>
    <x v="1"/>
    <s v="spaces"/>
    <x v="2716"/>
    <x v="8"/>
    <x v="0"/>
    <d v="2016-04-22T05:55:1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325"/>
    <x v="1"/>
    <s v="spaces"/>
    <x v="2717"/>
    <x v="9"/>
    <x v="3"/>
    <d v="2015-08-07T08:14:2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48"/>
    <x v="1"/>
    <s v="spaces"/>
    <x v="2718"/>
    <x v="6"/>
    <x v="2"/>
    <d v="2015-12-30T06:23:5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69"/>
    <x v="1"/>
    <s v="spaces"/>
    <x v="2719"/>
    <x v="2"/>
    <x v="2"/>
    <d v="2015-04-30T21:46:3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3"/>
    <x v="1"/>
    <s v="spaces"/>
    <x v="2720"/>
    <x v="9"/>
    <x v="2"/>
    <d v="2013-04-22T04:59:3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269"/>
    <x v="2"/>
    <s v="hardware"/>
    <x v="2721"/>
    <x v="10"/>
    <x v="4"/>
    <d v="2014-10-17T20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185"/>
    <x v="2"/>
    <s v="hardware"/>
    <x v="2722"/>
    <x v="4"/>
    <x v="2"/>
    <d v="2013-05-27T16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176"/>
    <x v="2"/>
    <s v="hardware"/>
    <x v="2723"/>
    <x v="4"/>
    <x v="3"/>
    <d v="2015-04-09T21:32:5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1019"/>
    <x v="2"/>
    <s v="hardware"/>
    <x v="2724"/>
    <x v="3"/>
    <x v="0"/>
    <d v="2016-10-13T13:59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113"/>
    <x v="2"/>
    <s v="hardware"/>
    <x v="2725"/>
    <x v="1"/>
    <x v="1"/>
    <d v="2013-03-13T12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404"/>
    <x v="2"/>
    <s v="hardware"/>
    <x v="2726"/>
    <x v="7"/>
    <x v="2"/>
    <d v="2014-04-23T07:59:3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7"/>
    <x v="2"/>
    <s v="hardware"/>
    <x v="2727"/>
    <x v="3"/>
    <x v="0"/>
    <d v="2014-01-15T11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392"/>
    <x v="2"/>
    <s v="hardware"/>
    <x v="2728"/>
    <x v="4"/>
    <x v="0"/>
    <d v="2016-11-05T19:26:4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23"/>
    <x v="2"/>
    <s v="hardware"/>
    <x v="2729"/>
    <x v="7"/>
    <x v="0"/>
    <d v="2014-05-05T13:18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82"/>
    <x v="2"/>
    <s v="hardware"/>
    <x v="2730"/>
    <x v="7"/>
    <x v="4"/>
    <d v="2015-03-11T15:45:5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37"/>
    <x v="2"/>
    <s v="hardware"/>
    <x v="2731"/>
    <x v="10"/>
    <x v="3"/>
    <d v="2014-10-19T18:07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146"/>
    <x v="2"/>
    <s v="hardware"/>
    <x v="2732"/>
    <x v="6"/>
    <x v="4"/>
    <d v="2012-05-15T09:16:2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119"/>
    <x v="2"/>
    <s v="hardware"/>
    <x v="2733"/>
    <x v="2"/>
    <x v="0"/>
    <d v="2016-10-18T23:53:2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63"/>
    <x v="2"/>
    <s v="hardware"/>
    <x v="2734"/>
    <x v="8"/>
    <x v="2"/>
    <d v="2012-02-28T17:29:5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339"/>
    <x v="2"/>
    <s v="hardware"/>
    <x v="2735"/>
    <x v="2"/>
    <x v="4"/>
    <d v="2012-07-14T15:42:48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23"/>
    <n v="58"/>
    <x v="2"/>
    <s v="hardware"/>
    <x v="2736"/>
    <x v="7"/>
    <x v="3"/>
    <d v="2014-08-29T10:45:1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456"/>
    <x v="2"/>
    <s v="hardware"/>
    <x v="2737"/>
    <x v="11"/>
    <x v="4"/>
    <d v="2012-06-15T19:1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15"/>
    <x v="2"/>
    <s v="hardware"/>
    <x v="2738"/>
    <x v="8"/>
    <x v="2"/>
    <d v="2016-09-02T09:03:2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191"/>
    <x v="2"/>
    <s v="hardware"/>
    <x v="2739"/>
    <x v="7"/>
    <x v="3"/>
    <d v="2015-04-04T10:10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7"/>
    <x v="2"/>
    <s v="hardware"/>
    <x v="2740"/>
    <x v="2"/>
    <x v="0"/>
    <d v="2012-06-30T12:00:0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4"/>
    <x v="3"/>
    <s v="children's books"/>
    <x v="2741"/>
    <x v="8"/>
    <x v="3"/>
    <d v="2014-06-17T13:17:2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18"/>
    <x v="3"/>
    <s v="children's books"/>
    <x v="2742"/>
    <x v="5"/>
    <x v="5"/>
    <d v="2011-12-18T10:21:44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8"/>
    <x v="2"/>
    <d v="2012-08-26T13:37:0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22"/>
    <x v="3"/>
    <s v="children's books"/>
    <x v="2744"/>
    <x v="1"/>
    <x v="5"/>
    <d v="2014-09-11T07:15:5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49"/>
    <x v="3"/>
    <s v="children's books"/>
    <x v="2745"/>
    <x v="5"/>
    <x v="5"/>
    <d v="2015-04-08T10:58:47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19"/>
    <x v="3"/>
    <s v="children's books"/>
    <x v="2746"/>
    <x v="3"/>
    <x v="3"/>
    <d v="2014-01-11T13:36:4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4"/>
    <x v="3"/>
    <s v="children's books"/>
    <x v="2747"/>
    <x v="5"/>
    <x v="5"/>
    <d v="2016-08-06T07:45:3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4"/>
    <x v="3"/>
    <s v="children's books"/>
    <x v="2748"/>
    <x v="10"/>
    <x v="2"/>
    <d v="2016-10-10T02:36:23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2"/>
    <x v="3"/>
    <s v="children's books"/>
    <x v="2749"/>
    <x v="7"/>
    <x v="0"/>
    <d v="2016-07-16T00:47:46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0"/>
    <x v="5"/>
    <d v="2013-06-20T03:04: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6"/>
    <x v="3"/>
    <d v="2013-01-02T17:31: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14"/>
    <x v="3"/>
    <s v="children's books"/>
    <x v="2752"/>
    <x v="4"/>
    <x v="6"/>
    <d v="2012-03-18T15:53:1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8"/>
    <x v="3"/>
    <s v="children's books"/>
    <x v="2753"/>
    <x v="3"/>
    <x v="5"/>
    <d v="2013-05-24T05:54:4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10"/>
    <x v="3"/>
    <d v="2012-05-30T11:00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5"/>
    <x v="3"/>
    <s v="children's books"/>
    <x v="2755"/>
    <x v="7"/>
    <x v="0"/>
    <d v="2012-10-28T05:53:48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3"/>
    <x v="3"/>
    <s v="children's books"/>
    <x v="2756"/>
    <x v="11"/>
    <x v="4"/>
    <d v="2011-08-11T08:01:58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2"/>
    <x v="3"/>
    <s v="children's books"/>
    <x v="2757"/>
    <x v="3"/>
    <x v="2"/>
    <d v="2015-08-16T15:00:5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6"/>
    <x v="3"/>
    <s v="children's books"/>
    <x v="2758"/>
    <x v="8"/>
    <x v="2"/>
    <d v="2012-03-29T05:45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2"/>
    <x v="3"/>
    <s v="children's books"/>
    <x v="2759"/>
    <x v="0"/>
    <x v="2"/>
    <d v="2014-06-05T11:49:5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5"/>
    <x v="4"/>
    <d v="2014-03-18T07:55:3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4"/>
    <x v="3"/>
    <s v="children's books"/>
    <x v="2761"/>
    <x v="11"/>
    <x v="5"/>
    <d v="2013-02-01T09:00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1"/>
    <x v="3"/>
    <s v="children's books"/>
    <x v="2762"/>
    <x v="1"/>
    <x v="5"/>
    <d v="2013-10-05T12:51:3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"/>
    <x v="3"/>
    <s v="children's books"/>
    <x v="2763"/>
    <x v="6"/>
    <x v="4"/>
    <d v="2016-04-24T12:45:2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4"/>
    <x v="3"/>
    <s v="children's books"/>
    <x v="2764"/>
    <x v="6"/>
    <x v="5"/>
    <d v="2013-03-07T19:02:0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9"/>
    <x v="5"/>
    <d v="2011-12-15T16:19:1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4"/>
    <x v="3"/>
    <s v="children's books"/>
    <x v="2766"/>
    <x v="3"/>
    <x v="6"/>
    <d v="2015-06-11T23:07:5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3"/>
    <x v="3"/>
    <s v="children's books"/>
    <x v="2767"/>
    <x v="0"/>
    <x v="0"/>
    <d v="2015-07-17T08:03:2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34"/>
    <x v="3"/>
    <s v="children's books"/>
    <x v="2768"/>
    <x v="2"/>
    <x v="5"/>
    <d v="2014-08-25T15:28:26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2"/>
    <x v="3"/>
    <s v="children's books"/>
    <x v="2769"/>
    <x v="6"/>
    <x v="3"/>
    <d v="2015-11-22T07:03:4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33"/>
    <x v="3"/>
    <s v="children's books"/>
    <x v="2770"/>
    <x v="2"/>
    <x v="3"/>
    <d v="2017-03-10T02:44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11"/>
    <x v="5"/>
    <d v="2015-02-11T23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8"/>
    <x v="4"/>
    <d v="2015-02-16T20:59:0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6"/>
    <x v="2"/>
    <d v="2015-04-23T04:50:4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13"/>
    <x v="3"/>
    <s v="children's books"/>
    <x v="2774"/>
    <x v="2"/>
    <x v="4"/>
    <d v="2014-10-29T10:54:0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2"/>
    <x v="3"/>
    <s v="children's books"/>
    <x v="2775"/>
    <x v="4"/>
    <x v="6"/>
    <d v="2016-08-05T13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36"/>
    <x v="3"/>
    <s v="children's books"/>
    <x v="2776"/>
    <x v="5"/>
    <x v="0"/>
    <d v="2014-07-09T05:39: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"/>
    <x v="3"/>
    <s v="children's books"/>
    <x v="2777"/>
    <x v="0"/>
    <x v="0"/>
    <d v="2014-07-17T20:45:52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15"/>
    <x v="3"/>
    <s v="children's books"/>
    <x v="2778"/>
    <x v="3"/>
    <x v="3"/>
    <d v="2016-07-29T08:50:4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1"/>
    <x v="3"/>
    <s v="children's books"/>
    <x v="2779"/>
    <x v="9"/>
    <x v="0"/>
    <d v="2015-03-11T20:00:0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"/>
    <x v="1"/>
    <d v="2015-02-11T14:31:4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28"/>
    <x v="1"/>
    <s v="plays"/>
    <x v="2781"/>
    <x v="1"/>
    <x v="0"/>
    <d v="2016-09-08T2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18"/>
    <x v="1"/>
    <s v="plays"/>
    <x v="2782"/>
    <x v="1"/>
    <x v="0"/>
    <d v="2015-08-11T21:32:3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61"/>
    <x v="1"/>
    <s v="plays"/>
    <x v="2783"/>
    <x v="6"/>
    <x v="0"/>
    <d v="2015-07-21T02:03:2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108"/>
    <x v="1"/>
    <s v="plays"/>
    <x v="2784"/>
    <x v="9"/>
    <x v="3"/>
    <d v="2016-03-03T11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142"/>
    <x v="1"/>
    <s v="plays"/>
    <x v="2785"/>
    <x v="3"/>
    <x v="2"/>
    <d v="2014-06-06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74"/>
    <x v="1"/>
    <s v="plays"/>
    <x v="2786"/>
    <x v="0"/>
    <x v="3"/>
    <d v="2014-07-05T04:40:2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8"/>
    <x v="1"/>
    <s v="plays"/>
    <x v="2787"/>
    <x v="0"/>
    <x v="3"/>
    <d v="2014-07-08T14:34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20"/>
    <x v="1"/>
    <s v="plays"/>
    <x v="2788"/>
    <x v="0"/>
    <x v="2"/>
    <d v="2015-07-31T08:00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24"/>
    <x v="1"/>
    <s v="plays"/>
    <x v="2789"/>
    <x v="2"/>
    <x v="0"/>
    <d v="2016-06-17T08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66"/>
    <x v="1"/>
    <s v="plays"/>
    <x v="2790"/>
    <x v="1"/>
    <x v="0"/>
    <d v="2015-01-04T05:16:0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28"/>
    <x v="1"/>
    <s v="plays"/>
    <x v="2791"/>
    <x v="10"/>
    <x v="2"/>
    <d v="2014-10-10T0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24"/>
    <x v="1"/>
    <s v="plays"/>
    <x v="2792"/>
    <x v="0"/>
    <x v="0"/>
    <d v="2015-08-06T07:31:47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11"/>
    <n v="73"/>
    <x v="1"/>
    <s v="plays"/>
    <x v="2793"/>
    <x v="0"/>
    <x v="0"/>
    <d v="2015-07-15T16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3"/>
    <x v="1"/>
    <s v="plays"/>
    <x v="2794"/>
    <x v="2"/>
    <x v="2"/>
    <d v="2014-09-29T02:53:1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20"/>
    <x v="1"/>
    <s v="plays"/>
    <x v="2795"/>
    <x v="5"/>
    <x v="3"/>
    <d v="2015-08-22T04:07:5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21"/>
    <x v="1"/>
    <s v="plays"/>
    <x v="2796"/>
    <x v="0"/>
    <x v="3"/>
    <d v="2015-08-05T03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94"/>
    <x v="1"/>
    <s v="plays"/>
    <x v="2797"/>
    <x v="0"/>
    <x v="3"/>
    <d v="2015-06-29T12:57:1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139"/>
    <x v="1"/>
    <s v="plays"/>
    <x v="2798"/>
    <x v="3"/>
    <x v="0"/>
    <d v="2015-08-22T12:18:5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130"/>
    <x v="1"/>
    <s v="plays"/>
    <x v="2799"/>
    <x v="5"/>
    <x v="2"/>
    <d v="2016-03-30T06:39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31"/>
    <x v="1"/>
    <s v="plays"/>
    <x v="2800"/>
    <x v="4"/>
    <x v="3"/>
    <d v="2014-05-31T19:59: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13"/>
    <x v="1"/>
    <s v="plays"/>
    <x v="2801"/>
    <x v="8"/>
    <x v="3"/>
    <d v="2015-02-23T03:55:0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90"/>
    <x v="1"/>
    <s v="plays"/>
    <x v="2802"/>
    <x v="3"/>
    <x v="0"/>
    <d v="2015-04-05T20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141"/>
    <x v="1"/>
    <s v="plays"/>
    <x v="2803"/>
    <x v="0"/>
    <x v="0"/>
    <d v="2016-12-14T09:49:2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23"/>
    <x v="1"/>
    <s v="plays"/>
    <x v="2804"/>
    <x v="10"/>
    <x v="3"/>
    <d v="2015-05-09T01:35:15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18"/>
    <x v="1"/>
    <s v="plays"/>
    <x v="2805"/>
    <x v="3"/>
    <x v="0"/>
    <d v="2016-08-07T10:38:2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76"/>
    <x v="1"/>
    <s v="plays"/>
    <x v="2806"/>
    <x v="0"/>
    <x v="0"/>
    <d v="2015-08-02T08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93"/>
    <x v="1"/>
    <s v="plays"/>
    <x v="2807"/>
    <x v="5"/>
    <x v="0"/>
    <d v="2015-02-28T07:14: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9"/>
    <x v="1"/>
    <s v="plays"/>
    <x v="2808"/>
    <x v="3"/>
    <x v="0"/>
    <d v="2015-09-23T06:21:2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21"/>
    <x v="1"/>
    <s v="plays"/>
    <x v="2809"/>
    <x v="7"/>
    <x v="2"/>
    <d v="2015-06-14T04:36:4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57"/>
    <x v="1"/>
    <s v="plays"/>
    <x v="2810"/>
    <x v="6"/>
    <x v="3"/>
    <d v="2016-02-25T16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108"/>
    <x v="1"/>
    <s v="plays"/>
    <x v="2811"/>
    <x v="1"/>
    <x v="0"/>
    <d v="2014-09-23T14:08:5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83"/>
    <x v="1"/>
    <s v="plays"/>
    <x v="2812"/>
    <x v="2"/>
    <x v="0"/>
    <d v="2015-03-27T07:24:5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96"/>
    <x v="1"/>
    <s v="plays"/>
    <x v="2813"/>
    <x v="4"/>
    <x v="2"/>
    <d v="2015-03-31T1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64"/>
    <x v="1"/>
    <s v="plays"/>
    <x v="2814"/>
    <x v="6"/>
    <x v="0"/>
    <d v="2015-06-12T17:43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14"/>
    <x v="1"/>
    <s v="plays"/>
    <x v="2815"/>
    <x v="3"/>
    <x v="2"/>
    <d v="2015-12-04T11:01:2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169"/>
    <x v="1"/>
    <s v="plays"/>
    <x v="2816"/>
    <x v="3"/>
    <x v="0"/>
    <d v="2015-07-09T23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33"/>
    <x v="1"/>
    <s v="plays"/>
    <x v="2817"/>
    <x v="1"/>
    <x v="0"/>
    <d v="2016-06-03T08:3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2"/>
    <x v="1"/>
    <s v="plays"/>
    <x v="2818"/>
    <x v="8"/>
    <x v="0"/>
    <d v="2015-10-02T15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104"/>
    <x v="1"/>
    <s v="plays"/>
    <x v="2819"/>
    <x v="5"/>
    <x v="0"/>
    <d v="2016-06-02T02:25:1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20"/>
    <x v="1"/>
    <s v="plays"/>
    <x v="2820"/>
    <x v="2"/>
    <x v="2"/>
    <d v="2014-05-11T19:59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35"/>
    <x v="1"/>
    <s v="plays"/>
    <x v="2821"/>
    <x v="10"/>
    <x v="3"/>
    <d v="2015-07-16T11:47:5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94"/>
    <x v="1"/>
    <s v="plays"/>
    <x v="2822"/>
    <x v="2"/>
    <x v="0"/>
    <d v="2014-11-23T14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14"/>
    <x v="1"/>
    <s v="plays"/>
    <x v="2823"/>
    <x v="7"/>
    <x v="0"/>
    <d v="2015-10-10T18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15"/>
    <x v="1"/>
    <s v="plays"/>
    <x v="2824"/>
    <x v="5"/>
    <x v="0"/>
    <d v="2015-01-30T15:02:1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51"/>
    <x v="1"/>
    <s v="plays"/>
    <x v="2825"/>
    <x v="4"/>
    <x v="0"/>
    <d v="2015-12-04T16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9"/>
    <x v="1"/>
    <s v="plays"/>
    <x v="2826"/>
    <x v="0"/>
    <x v="0"/>
    <d v="2017-02-17T20:59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23"/>
    <x v="1"/>
    <s v="plays"/>
    <x v="2827"/>
    <x v="5"/>
    <x v="2"/>
    <d v="2015-12-09T14:48:0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7"/>
    <x v="1"/>
    <s v="plays"/>
    <x v="2828"/>
    <x v="8"/>
    <x v="0"/>
    <d v="2014-08-13T14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76"/>
    <x v="1"/>
    <s v="plays"/>
    <x v="2829"/>
    <x v="5"/>
    <x v="2"/>
    <d v="2014-08-24T20:59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11"/>
    <x v="1"/>
    <s v="plays"/>
    <x v="2830"/>
    <x v="6"/>
    <x v="3"/>
    <d v="2015-03-18T09:00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52"/>
    <x v="1"/>
    <s v="plays"/>
    <x v="2831"/>
    <x v="0"/>
    <x v="0"/>
    <d v="2015-12-13T10:44:5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95"/>
    <x v="1"/>
    <s v="plays"/>
    <x v="2832"/>
    <x v="9"/>
    <x v="3"/>
    <d v="2014-06-21T03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35"/>
    <x v="1"/>
    <s v="plays"/>
    <x v="2833"/>
    <x v="8"/>
    <x v="0"/>
    <d v="2016-06-12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21"/>
    <x v="1"/>
    <s v="plays"/>
    <x v="2834"/>
    <x v="1"/>
    <x v="0"/>
    <d v="2017-01-04T05:06:2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93"/>
    <x v="1"/>
    <s v="plays"/>
    <x v="2835"/>
    <x v="4"/>
    <x v="0"/>
    <d v="2015-06-07T16:23:5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11"/>
    <x v="1"/>
    <s v="plays"/>
    <x v="2836"/>
    <x v="1"/>
    <x v="1"/>
    <d v="2015-05-29T08:36:3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21"/>
    <x v="1"/>
    <s v="plays"/>
    <x v="2837"/>
    <x v="9"/>
    <x v="0"/>
    <d v="2016-05-23T11:21:0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54"/>
    <x v="1"/>
    <s v="plays"/>
    <x v="2838"/>
    <x v="3"/>
    <x v="3"/>
    <d v="2015-05-29T07:34:1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31"/>
    <x v="1"/>
    <s v="plays"/>
    <x v="2839"/>
    <x v="10"/>
    <x v="3"/>
    <d v="2016-04-23T02:16:4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32"/>
    <x v="1"/>
    <s v="plays"/>
    <x v="2840"/>
    <x v="2"/>
    <x v="0"/>
    <d v="2014-09-05T16:10:1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"/>
    <x v="1"/>
    <s v="plays"/>
    <x v="2841"/>
    <x v="9"/>
    <x v="0"/>
    <d v="2016-01-29T15:17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5"/>
    <x v="3"/>
    <d v="2014-06-20T17:05:0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5"/>
    <x v="2"/>
    <d v="2014-09-13T20:34:5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1"/>
    <x v="1"/>
    <s v="plays"/>
    <x v="2844"/>
    <x v="11"/>
    <x v="2"/>
    <d v="2015-05-07T09:11:5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39"/>
    <x v="1"/>
    <s v="plays"/>
    <x v="2845"/>
    <x v="6"/>
    <x v="0"/>
    <d v="2016-01-29T15:34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6"/>
    <x v="0"/>
    <d v="2015-08-08T13:34:0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7"/>
    <x v="2"/>
    <d v="2017-02-20T10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3"/>
    <x v="1"/>
    <s v="plays"/>
    <x v="2848"/>
    <x v="6"/>
    <x v="0"/>
    <d v="2014-12-05T03:28:0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1"/>
    <x v="1"/>
    <s v="plays"/>
    <x v="2849"/>
    <x v="7"/>
    <x v="2"/>
    <d v="2015-10-16T00:41:4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13"/>
    <x v="1"/>
    <s v="plays"/>
    <x v="2850"/>
    <x v="10"/>
    <x v="3"/>
    <d v="2016-06-19T11:12:5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1"/>
    <x v="2"/>
    <d v="2015-09-24T06:10:48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6"/>
    <x v="1"/>
    <s v="plays"/>
    <x v="2852"/>
    <x v="5"/>
    <x v="3"/>
    <d v="2014-06-24T10:57:0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  <x v="3"/>
    <d v="2014-09-09T08:12:0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14"/>
    <x v="1"/>
    <s v="plays"/>
    <x v="2854"/>
    <x v="6"/>
    <x v="0"/>
    <d v="2015-07-17T05:18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5"/>
    <x v="1"/>
    <s v="plays"/>
    <x v="2855"/>
    <x v="11"/>
    <x v="0"/>
    <d v="2015-01-05T18:44:1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6"/>
    <x v="1"/>
    <s v="plays"/>
    <x v="2856"/>
    <x v="0"/>
    <x v="0"/>
    <d v="2016-10-14T14:00:0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20"/>
    <n v="15"/>
    <x v="1"/>
    <s v="plays"/>
    <x v="2857"/>
    <x v="11"/>
    <x v="2"/>
    <d v="2016-07-03T20:00:00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4"/>
    <x v="3"/>
    <d v="2016-10-05T11:50: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1"/>
    <x v="1"/>
    <s v="plays"/>
    <x v="2859"/>
    <x v="10"/>
    <x v="0"/>
    <d v="2016-07-19T06:14:4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9"/>
    <x v="1"/>
    <s v="plays"/>
    <x v="2860"/>
    <x v="6"/>
    <x v="2"/>
    <d v="2014-05-16T20:32:4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3"/>
    <x v="1"/>
    <s v="plays"/>
    <x v="2861"/>
    <x v="8"/>
    <x v="0"/>
    <d v="2014-12-21T09:43:3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3"/>
    <x v="1"/>
    <s v="plays"/>
    <x v="2862"/>
    <x v="5"/>
    <x v="3"/>
    <d v="2015-06-19T18:47:1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1"/>
    <x v="1"/>
    <s v="plays"/>
    <x v="2863"/>
    <x v="3"/>
    <x v="3"/>
    <d v="2015-01-28T11:37:11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3"/>
    <x v="1"/>
    <s v="plays"/>
    <x v="2864"/>
    <x v="0"/>
    <x v="0"/>
    <d v="2017-01-17T12:16:2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4"/>
    <x v="3"/>
    <d v="2016-05-04T19:04:5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"/>
    <x v="1"/>
    <s v="plays"/>
    <x v="2866"/>
    <x v="8"/>
    <x v="2"/>
    <d v="2015-07-16T09:51:1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10"/>
    <x v="1"/>
    <s v="plays"/>
    <x v="2867"/>
    <x v="0"/>
    <x v="2"/>
    <d v="2016-11-30T0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60"/>
    <x v="1"/>
    <s v="plays"/>
    <x v="2868"/>
    <x v="8"/>
    <x v="2"/>
    <d v="2015-07-03T06:46: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5"/>
    <x v="1"/>
    <s v="plays"/>
    <x v="2869"/>
    <x v="0"/>
    <x v="2"/>
    <d v="2016-01-20T09:24:2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9"/>
    <x v="1"/>
    <s v="plays"/>
    <x v="2870"/>
    <x v="6"/>
    <x v="3"/>
    <d v="2015-08-20T09:05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13"/>
    <x v="1"/>
    <s v="plays"/>
    <x v="2871"/>
    <x v="11"/>
    <x v="3"/>
    <d v="2014-12-03T07:20:3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6"/>
    <x v="0"/>
    <d v="2016-05-01T06:18:3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8"/>
    <x v="1"/>
    <s v="plays"/>
    <x v="2873"/>
    <x v="11"/>
    <x v="3"/>
    <d v="2016-02-05T20:59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3"/>
    <x v="1"/>
    <s v="plays"/>
    <x v="2874"/>
    <x v="11"/>
    <x v="2"/>
    <d v="2014-12-05T09:27:15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3"/>
    <x v="1"/>
    <s v="plays"/>
    <x v="2875"/>
    <x v="6"/>
    <x v="2"/>
    <d v="2015-03-13T16:50:0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  <x v="0"/>
    <d v="2015-09-18T19:59:00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11"/>
    <n v="6"/>
    <x v="1"/>
    <s v="plays"/>
    <x v="2877"/>
    <x v="9"/>
    <x v="2"/>
    <d v="2015-01-11T02:1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4"/>
    <x v="1"/>
    <s v="plays"/>
    <x v="2878"/>
    <x v="5"/>
    <x v="0"/>
    <d v="2014-10-17T20:59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1"/>
    <x v="1"/>
    <s v="plays"/>
    <x v="2879"/>
    <x v="11"/>
    <x v="0"/>
    <d v="2014-08-29T12:43:0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29"/>
    <x v="1"/>
    <s v="plays"/>
    <x v="2880"/>
    <x v="3"/>
    <x v="0"/>
    <d v="2014-08-08T19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9"/>
    <x v="3"/>
    <d v="2016-04-15T12:12:0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4"/>
    <x v="1"/>
    <s v="plays"/>
    <x v="2882"/>
    <x v="6"/>
    <x v="2"/>
    <d v="2014-08-25T13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5"/>
    <x v="1"/>
    <s v="plays"/>
    <x v="2883"/>
    <x v="1"/>
    <x v="2"/>
    <d v="2015-01-08T18:00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"/>
    <x v="1"/>
    <s v="plays"/>
    <x v="2884"/>
    <x v="4"/>
    <x v="3"/>
    <d v="2015-04-03T14:40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5"/>
    <x v="1"/>
    <s v="plays"/>
    <x v="2885"/>
    <x v="2"/>
    <x v="0"/>
    <d v="2014-06-22T13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"/>
    <x v="1"/>
    <s v="plays"/>
    <x v="2886"/>
    <x v="8"/>
    <x v="0"/>
    <d v="2016-12-11T22:00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1"/>
    <x v="1"/>
    <s v="plays"/>
    <x v="2887"/>
    <x v="11"/>
    <x v="3"/>
    <d v="2015-10-11T07:29:0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9"/>
    <x v="3"/>
    <d v="2015-10-31T07:57:3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14"/>
    <x v="1"/>
    <s v="plays"/>
    <x v="2889"/>
    <x v="3"/>
    <x v="3"/>
    <d v="2016-07-23T17:52:3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3"/>
    <x v="1"/>
    <s v="plays"/>
    <x v="2890"/>
    <x v="3"/>
    <x v="3"/>
    <d v="2014-08-08T21:37:1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10"/>
    <x v="1"/>
    <s v="plays"/>
    <x v="2891"/>
    <x v="2"/>
    <x v="2"/>
    <d v="2015-02-07T13:42:19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17"/>
    <x v="1"/>
    <s v="plays"/>
    <x v="2892"/>
    <x v="10"/>
    <x v="3"/>
    <d v="2015-08-24T02:33:1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2"/>
    <x v="1"/>
    <s v="plays"/>
    <x v="2893"/>
    <x v="4"/>
    <x v="3"/>
    <d v="2015-09-08T20:00:18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"/>
    <x v="0"/>
    <d v="2014-11-09T04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4"/>
    <x v="1"/>
    <s v="plays"/>
    <x v="2895"/>
    <x v="0"/>
    <x v="3"/>
    <d v="2016-09-06T17:21:53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21"/>
    <n v="12"/>
    <x v="1"/>
    <s v="plays"/>
    <x v="2896"/>
    <x v="4"/>
    <x v="2"/>
    <d v="2015-07-31T17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3"/>
    <x v="1"/>
    <s v="plays"/>
    <x v="2897"/>
    <x v="8"/>
    <x v="0"/>
    <d v="2016-05-14T13:03:5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12"/>
    <x v="1"/>
    <s v="plays"/>
    <x v="2898"/>
    <x v="9"/>
    <x v="0"/>
    <d v="2016-06-08T09:33:3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5"/>
    <x v="2"/>
    <d v="2014-11-25T11:46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7"/>
    <x v="1"/>
    <s v="plays"/>
    <x v="2900"/>
    <x v="3"/>
    <x v="3"/>
    <d v="2015-06-12T12:11:27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2"/>
    <x v="1"/>
    <s v="plays"/>
    <x v="2901"/>
    <x v="11"/>
    <x v="3"/>
    <d v="2015-06-27T10:27:0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1"/>
    <x v="1"/>
    <s v="plays"/>
    <x v="2902"/>
    <x v="3"/>
    <x v="0"/>
    <d v="2016-01-14T19:09:3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4"/>
    <x v="1"/>
    <s v="plays"/>
    <x v="2903"/>
    <x v="3"/>
    <x v="0"/>
    <d v="2014-09-06T14:08:5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4"/>
    <x v="1"/>
    <s v="plays"/>
    <x v="2904"/>
    <x v="9"/>
    <x v="3"/>
    <d v="2015-03-14T12:46:3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17"/>
    <x v="1"/>
    <s v="plays"/>
    <x v="2905"/>
    <x v="10"/>
    <x v="2"/>
    <d v="2016-03-16T00:33: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7"/>
    <x v="1"/>
    <s v="plays"/>
    <x v="2906"/>
    <x v="3"/>
    <x v="0"/>
    <d v="2014-05-19T03:26:29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2"/>
    <x v="1"/>
    <s v="plays"/>
    <x v="2907"/>
    <x v="7"/>
    <x v="2"/>
    <d v="2015-09-15T21:37:2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"/>
    <x v="1"/>
    <s v="plays"/>
    <x v="2908"/>
    <x v="5"/>
    <x v="2"/>
    <d v="2015-10-29T07:06:4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1"/>
    <x v="1"/>
    <s v="plays"/>
    <x v="2909"/>
    <x v="9"/>
    <x v="3"/>
    <d v="2014-08-05T06:52: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6"/>
    <x v="0"/>
    <d v="2015-03-25T10:01: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14"/>
    <x v="1"/>
    <s v="plays"/>
    <x v="2911"/>
    <x v="5"/>
    <x v="0"/>
    <d v="2014-09-25T13:16:4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26"/>
    <x v="1"/>
    <s v="plays"/>
    <x v="2912"/>
    <x v="11"/>
    <x v="0"/>
    <d v="2015-05-18T12:58:4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2"/>
    <x v="1"/>
    <s v="plays"/>
    <x v="2913"/>
    <x v="3"/>
    <x v="3"/>
    <d v="2015-01-23T19:00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1"/>
    <x v="0"/>
    <d v="2015-05-08T19:59:0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3"/>
    <x v="1"/>
    <s v="plays"/>
    <x v="2915"/>
    <x v="2"/>
    <x v="2"/>
    <d v="2014-09-11T06:01:08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7"/>
    <x v="1"/>
    <s v="plays"/>
    <x v="2916"/>
    <x v="6"/>
    <x v="3"/>
    <d v="2015-02-23T10:22:5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9"/>
    <x v="1"/>
    <s v="plays"/>
    <x v="2917"/>
    <x v="10"/>
    <x v="0"/>
    <d v="2014-07-14T21:00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20"/>
    <x v="1"/>
    <s v="plays"/>
    <x v="2918"/>
    <x v="9"/>
    <x v="0"/>
    <d v="2016-03-04T15:57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6"/>
    <x v="1"/>
    <s v="plays"/>
    <x v="2919"/>
    <x v="3"/>
    <x v="3"/>
    <d v="2014-05-25T05:32:38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13"/>
    <x v="1"/>
    <s v="plays"/>
    <x v="2920"/>
    <x v="2"/>
    <x v="0"/>
    <d v="2015-05-07T06:01:0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3"/>
    <x v="1"/>
    <s v="musical"/>
    <x v="2921"/>
    <x v="10"/>
    <x v="3"/>
    <d v="2014-09-14T22:08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6"/>
    <x v="1"/>
    <s v="musical"/>
    <x v="2922"/>
    <x v="6"/>
    <x v="0"/>
    <d v="2015-02-21T03:00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10"/>
    <x v="1"/>
    <s v="musical"/>
    <x v="2923"/>
    <x v="1"/>
    <x v="0"/>
    <d v="2016-06-04T14:57:3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47"/>
    <x v="1"/>
    <s v="musical"/>
    <x v="2924"/>
    <x v="6"/>
    <x v="0"/>
    <d v="2014-06-15T07:16:0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199"/>
    <x v="1"/>
    <s v="musical"/>
    <x v="2925"/>
    <x v="10"/>
    <x v="3"/>
    <d v="2016-08-29T09:00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50"/>
    <x v="1"/>
    <s v="musical"/>
    <x v="2926"/>
    <x v="2"/>
    <x v="0"/>
    <d v="2014-10-12T20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21"/>
    <x v="1"/>
    <s v="musical"/>
    <x v="2927"/>
    <x v="0"/>
    <x v="3"/>
    <d v="2014-07-13T02:58:3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24"/>
    <x v="1"/>
    <s v="musical"/>
    <x v="2928"/>
    <x v="2"/>
    <x v="2"/>
    <d v="2015-01-30T08:53:3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32"/>
    <x v="1"/>
    <s v="musical"/>
    <x v="2929"/>
    <x v="6"/>
    <x v="3"/>
    <d v="2014-08-27T17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62"/>
    <x v="1"/>
    <s v="musical"/>
    <x v="2930"/>
    <x v="6"/>
    <x v="0"/>
    <d v="2015-01-18T10:33:3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9"/>
    <x v="1"/>
    <s v="musical"/>
    <x v="2931"/>
    <x v="10"/>
    <x v="3"/>
    <d v="2015-03-01T15:02:3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38"/>
    <x v="1"/>
    <s v="musical"/>
    <x v="2932"/>
    <x v="1"/>
    <x v="0"/>
    <d v="2015-12-16T12:18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54"/>
    <x v="1"/>
    <s v="musical"/>
    <x v="2933"/>
    <x v="5"/>
    <x v="2"/>
    <d v="2015-04-12T19:06:2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37"/>
    <x v="1"/>
    <s v="musical"/>
    <x v="2934"/>
    <x v="5"/>
    <x v="3"/>
    <d v="2015-06-07T13:56:38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39"/>
    <x v="1"/>
    <s v="musical"/>
    <x v="2935"/>
    <x v="3"/>
    <x v="2"/>
    <d v="2015-05-23T19:21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4"/>
    <x v="1"/>
    <s v="musical"/>
    <x v="2936"/>
    <x v="8"/>
    <x v="3"/>
    <d v="2016-08-15T04:44:5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55"/>
    <x v="1"/>
    <s v="musical"/>
    <x v="2937"/>
    <x v="0"/>
    <x v="3"/>
    <d v="2016-11-24T09:11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32"/>
    <x v="1"/>
    <s v="musical"/>
    <x v="2938"/>
    <x v="11"/>
    <x v="3"/>
    <d v="2015-06-02T07:34:5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25"/>
    <x v="1"/>
    <s v="musical"/>
    <x v="2939"/>
    <x v="3"/>
    <x v="3"/>
    <d v="2015-11-19T12:45:1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33"/>
    <x v="1"/>
    <s v="musical"/>
    <x v="2940"/>
    <x v="11"/>
    <x v="3"/>
    <d v="2016-01-23T00:45:52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1"/>
    <x v="0"/>
    <d v="2014-10-05T11:16:1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1"/>
    <s v="spaces"/>
    <x v="2942"/>
    <x v="4"/>
    <x v="0"/>
    <d v="2016-10-16T20:00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7"/>
    <x v="0"/>
    <d v="2015-10-08T11:00:2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"/>
    <x v="1"/>
    <s v="spaces"/>
    <x v="2944"/>
    <x v="5"/>
    <x v="0"/>
    <d v="2017-03-16T05:00:03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6"/>
    <x v="0"/>
    <d v="2015-06-16T09:47:2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2"/>
    <x v="1"/>
    <s v="spaces"/>
    <x v="2946"/>
    <x v="3"/>
    <x v="2"/>
    <d v="2016-05-04T15:00:5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13"/>
    <x v="1"/>
    <s v="spaces"/>
    <x v="2947"/>
    <x v="9"/>
    <x v="2"/>
    <d v="2015-03-27T15:16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9"/>
    <x v="1"/>
    <s v="spaces"/>
    <x v="2948"/>
    <x v="6"/>
    <x v="0"/>
    <d v="2016-05-08T09:41:5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2"/>
    <x v="1"/>
    <s v="spaces"/>
    <x v="2949"/>
    <x v="9"/>
    <x v="0"/>
    <d v="2016-06-06T16:12:0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11"/>
    <x v="0"/>
    <d v="2014-09-11T10:10:23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58"/>
    <x v="1"/>
    <s v="spaces"/>
    <x v="2951"/>
    <x v="10"/>
    <x v="3"/>
    <d v="2015-03-25T20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8"/>
    <x v="1"/>
    <s v="spaces"/>
    <x v="2952"/>
    <x v="8"/>
    <x v="2"/>
    <d v="2015-02-28T22:59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3"/>
    <x v="1"/>
    <s v="spaces"/>
    <x v="2953"/>
    <x v="8"/>
    <x v="0"/>
    <d v="2015-07-02T03:17:0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"/>
    <x v="1"/>
    <d v="2014-08-06T13:32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11"/>
    <x v="1"/>
    <s v="spaces"/>
    <x v="2955"/>
    <x v="5"/>
    <x v="0"/>
    <d v="2015-07-07T09:30:3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20"/>
    <x v="1"/>
    <s v="spaces"/>
    <x v="2956"/>
    <x v="6"/>
    <x v="2"/>
    <d v="2015-09-16T09:43:3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3"/>
    <x v="1"/>
    <s v="spaces"/>
    <x v="2957"/>
    <x v="1"/>
    <x v="0"/>
    <d v="2015-03-08T19:44:5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7"/>
    <x v="2"/>
    <d v="2016-08-16T19:59: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5"/>
    <x v="2"/>
    <d v="2015-05-03T14:51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10"/>
    <x v="3"/>
    <d v="2014-07-18T08:04:1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108"/>
    <x v="1"/>
    <s v="plays"/>
    <x v="2961"/>
    <x v="2"/>
    <x v="0"/>
    <d v="2014-08-31T07:47:5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20"/>
    <x v="1"/>
    <s v="plays"/>
    <x v="2962"/>
    <x v="1"/>
    <x v="0"/>
    <d v="2016-12-04T17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98"/>
    <x v="1"/>
    <s v="plays"/>
    <x v="2963"/>
    <x v="0"/>
    <x v="0"/>
    <d v="2015-12-31T20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196"/>
    <x v="1"/>
    <s v="plays"/>
    <x v="2964"/>
    <x v="3"/>
    <x v="3"/>
    <d v="2014-09-25T17:35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39"/>
    <x v="1"/>
    <s v="plays"/>
    <x v="2965"/>
    <x v="0"/>
    <x v="0"/>
    <d v="2014-11-26T19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128"/>
    <x v="1"/>
    <s v="plays"/>
    <x v="2966"/>
    <x v="10"/>
    <x v="0"/>
    <d v="2016-03-13T04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71"/>
    <x v="1"/>
    <s v="plays"/>
    <x v="2967"/>
    <x v="2"/>
    <x v="0"/>
    <d v="2015-03-22T18:14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47"/>
    <x v="1"/>
    <s v="plays"/>
    <x v="2968"/>
    <x v="10"/>
    <x v="2"/>
    <d v="2014-10-19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17"/>
    <x v="1"/>
    <s v="plays"/>
    <x v="2969"/>
    <x v="6"/>
    <x v="0"/>
    <d v="2015-01-05T22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91"/>
    <x v="1"/>
    <s v="plays"/>
    <x v="2970"/>
    <x v="0"/>
    <x v="3"/>
    <d v="2015-08-23T18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43"/>
    <x v="1"/>
    <s v="plays"/>
    <x v="2971"/>
    <x v="10"/>
    <x v="3"/>
    <d v="2015-09-23T05:25:5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7"/>
    <x v="1"/>
    <s v="plays"/>
    <x v="2972"/>
    <x v="4"/>
    <x v="2"/>
    <d v="2016-02-11T08:29:0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33"/>
    <x v="1"/>
    <s v="plays"/>
    <x v="2973"/>
    <x v="11"/>
    <x v="0"/>
    <d v="2014-11-11T08:10:3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87"/>
    <x v="1"/>
    <s v="plays"/>
    <x v="2974"/>
    <x v="10"/>
    <x v="3"/>
    <d v="2016-08-23T22:41:2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113"/>
    <x v="1"/>
    <s v="plays"/>
    <x v="2975"/>
    <x v="9"/>
    <x v="3"/>
    <d v="2016-10-30T20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14"/>
    <x v="1"/>
    <s v="plays"/>
    <x v="2976"/>
    <x v="2"/>
    <x v="2"/>
    <d v="2016-05-01T03:00:0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30"/>
    <x v="1"/>
    <s v="plays"/>
    <x v="2977"/>
    <x v="1"/>
    <x v="0"/>
    <d v="2016-10-12T16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16"/>
    <x v="1"/>
    <s v="plays"/>
    <x v="2978"/>
    <x v="9"/>
    <x v="3"/>
    <d v="2016-06-20T00:41:2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46"/>
    <x v="1"/>
    <s v="plays"/>
    <x v="2979"/>
    <x v="11"/>
    <x v="3"/>
    <d v="2015-12-20T20:59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24"/>
    <x v="1"/>
    <s v="plays"/>
    <x v="2980"/>
    <x v="10"/>
    <x v="0"/>
    <d v="2016-01-07T05:47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97"/>
    <x v="1"/>
    <s v="spaces"/>
    <x v="2981"/>
    <x v="10"/>
    <x v="0"/>
    <d v="2017-01-27T12:05:3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59"/>
    <x v="1"/>
    <s v="spaces"/>
    <x v="2982"/>
    <x v="1"/>
    <x v="2"/>
    <d v="2016-10-09T10:25:1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095"/>
    <x v="1"/>
    <s v="spaces"/>
    <x v="2983"/>
    <x v="8"/>
    <x v="3"/>
    <d v="2016-02-20T12:07:4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218"/>
    <x v="1"/>
    <s v="spaces"/>
    <x v="2984"/>
    <x v="3"/>
    <x v="2"/>
    <d v="2014-10-03T03:29:3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1"/>
    <x v="1"/>
    <s v="spaces"/>
    <x v="2985"/>
    <x v="9"/>
    <x v="2"/>
    <d v="2017-01-19T07:57:5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56"/>
    <x v="1"/>
    <s v="spaces"/>
    <x v="2986"/>
    <x v="7"/>
    <x v="2"/>
    <d v="2015-05-26T13:54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265"/>
    <x v="1"/>
    <s v="spaces"/>
    <x v="2987"/>
    <x v="8"/>
    <x v="2"/>
    <d v="2017-02-26T20:59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28"/>
    <x v="1"/>
    <s v="spaces"/>
    <x v="2988"/>
    <x v="5"/>
    <x v="2"/>
    <d v="2014-06-15T20:25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364"/>
    <x v="1"/>
    <s v="spaces"/>
    <x v="2989"/>
    <x v="4"/>
    <x v="0"/>
    <d v="2017-02-28T18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27"/>
    <x v="1"/>
    <s v="spaces"/>
    <x v="2990"/>
    <x v="11"/>
    <x v="0"/>
    <d v="2017-01-31T1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3"/>
    <x v="1"/>
    <s v="spaces"/>
    <x v="2991"/>
    <x v="1"/>
    <x v="1"/>
    <d v="2016-07-13T13:29:4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64"/>
    <x v="1"/>
    <s v="spaces"/>
    <x v="2992"/>
    <x v="8"/>
    <x v="2"/>
    <d v="2012-12-26T12:04:1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22"/>
    <x v="1"/>
    <s v="spaces"/>
    <x v="2993"/>
    <x v="1"/>
    <x v="2"/>
    <d v="2016-02-29T21:59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59"/>
    <x v="1"/>
    <s v="spaces"/>
    <x v="2994"/>
    <x v="8"/>
    <x v="3"/>
    <d v="2014-11-15T14:08:4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249"/>
    <x v="1"/>
    <s v="spaces"/>
    <x v="2995"/>
    <x v="11"/>
    <x v="2"/>
    <d v="2014-10-06T08:11:4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392"/>
    <x v="1"/>
    <s v="spaces"/>
    <x v="2996"/>
    <x v="7"/>
    <x v="0"/>
    <d v="2014-12-14T10:09:5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115"/>
    <x v="1"/>
    <s v="spaces"/>
    <x v="2997"/>
    <x v="2"/>
    <x v="1"/>
    <d v="2015-04-24T21:11:2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433"/>
    <x v="1"/>
    <s v="spaces"/>
    <x v="2998"/>
    <x v="5"/>
    <x v="3"/>
    <d v="2016-01-20T21:05:1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20"/>
    <x v="1"/>
    <s v="spaces"/>
    <x v="2999"/>
    <x v="2"/>
    <x v="1"/>
    <d v="2014-11-26T06:40:4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8"/>
    <x v="1"/>
    <s v="spaces"/>
    <x v="3000"/>
    <x v="1"/>
    <x v="1"/>
    <d v="2015-02-21T11:58: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75"/>
    <x v="1"/>
    <s v="spaces"/>
    <x v="3001"/>
    <x v="0"/>
    <x v="2"/>
    <d v="2015-12-23T14:59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104"/>
    <x v="1"/>
    <s v="spaces"/>
    <x v="3002"/>
    <x v="4"/>
    <x v="5"/>
    <d v="2015-02-10T08:52:1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"/>
    <x v="1"/>
    <s v="spaces"/>
    <x v="3003"/>
    <x v="1"/>
    <x v="2"/>
    <d v="2015-06-21T12:04:0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277"/>
    <x v="1"/>
    <s v="spaces"/>
    <x v="3004"/>
    <x v="9"/>
    <x v="3"/>
    <d v="2014-11-04T21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18"/>
    <x v="1"/>
    <s v="spaces"/>
    <x v="3005"/>
    <x v="8"/>
    <x v="3"/>
    <d v="2014-06-10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97"/>
    <x v="1"/>
    <s v="spaces"/>
    <x v="3006"/>
    <x v="4"/>
    <x v="3"/>
    <d v="2014-07-18T05:09:1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20"/>
    <x v="1"/>
    <s v="spaces"/>
    <x v="3007"/>
    <x v="6"/>
    <x v="0"/>
    <d v="2014-08-20T12:24:0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26"/>
    <x v="1"/>
    <s v="spaces"/>
    <x v="3008"/>
    <x v="11"/>
    <x v="0"/>
    <d v="2015-07-20T14:00:0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128"/>
    <x v="1"/>
    <s v="spaces"/>
    <x v="3009"/>
    <x v="9"/>
    <x v="3"/>
    <d v="2014-05-26T19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"/>
    <x v="1"/>
    <s v="spaces"/>
    <x v="3010"/>
    <x v="11"/>
    <x v="3"/>
    <d v="2015-08-14T12:18:5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25"/>
    <x v="1"/>
    <s v="spaces"/>
    <x v="3011"/>
    <x v="4"/>
    <x v="0"/>
    <d v="2016-11-21T21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55"/>
    <x v="1"/>
    <s v="spaces"/>
    <x v="3012"/>
    <x v="1"/>
    <x v="0"/>
    <d v="2016-08-27T14:53:2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07"/>
    <x v="1"/>
    <s v="spaces"/>
    <x v="3013"/>
    <x v="5"/>
    <x v="0"/>
    <d v="2015-06-11T08:13:0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57"/>
    <x v="1"/>
    <s v="spaces"/>
    <x v="3014"/>
    <x v="9"/>
    <x v="3"/>
    <d v="2012-10-06T15:51:15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40"/>
    <x v="1"/>
    <s v="spaces"/>
    <x v="3015"/>
    <x v="5"/>
    <x v="3"/>
    <d v="2014-05-30T08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36"/>
    <x v="1"/>
    <s v="spaces"/>
    <x v="3016"/>
    <x v="5"/>
    <x v="3"/>
    <d v="2017-03-03T03:01:3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59"/>
    <x v="1"/>
    <s v="spaces"/>
    <x v="3017"/>
    <x v="3"/>
    <x v="3"/>
    <d v="2015-03-20T07:54:1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41"/>
    <x v="1"/>
    <s v="spaces"/>
    <x v="3018"/>
    <x v="0"/>
    <x v="0"/>
    <d v="2016-08-14T22:20:2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226"/>
    <x v="1"/>
    <s v="spaces"/>
    <x v="3019"/>
    <x v="6"/>
    <x v="3"/>
    <d v="2014-11-17T20:35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30"/>
    <x v="1"/>
    <s v="spaces"/>
    <x v="3020"/>
    <x v="0"/>
    <x v="0"/>
    <d v="2015-09-16T09:56:1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103"/>
    <x v="1"/>
    <s v="spaces"/>
    <x v="3021"/>
    <x v="9"/>
    <x v="2"/>
    <d v="2016-10-14T13:10:4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62"/>
    <x v="1"/>
    <s v="spaces"/>
    <x v="3022"/>
    <x v="3"/>
    <x v="2"/>
    <d v="2015-09-10T17:04:1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6"/>
    <x v="1"/>
    <s v="spaces"/>
    <x v="3023"/>
    <x v="6"/>
    <x v="0"/>
    <d v="2016-08-17T18:38: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182"/>
    <x v="1"/>
    <s v="spaces"/>
    <x v="3024"/>
    <x v="8"/>
    <x v="5"/>
    <d v="2016-10-31T19:59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145"/>
    <x v="1"/>
    <s v="spaces"/>
    <x v="3025"/>
    <x v="5"/>
    <x v="3"/>
    <d v="2013-05-04T05:26:4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25"/>
    <x v="1"/>
    <s v="spaces"/>
    <x v="3026"/>
    <x v="2"/>
    <x v="1"/>
    <d v="2013-08-16T03:59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320"/>
    <x v="1"/>
    <s v="spaces"/>
    <x v="3027"/>
    <x v="2"/>
    <x v="0"/>
    <d v="2010-10-01T20:59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99"/>
    <x v="1"/>
    <s v="spaces"/>
    <x v="3028"/>
    <x v="3"/>
    <x v="2"/>
    <d v="2016-03-03T22:03:17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348"/>
    <x v="1"/>
    <s v="spaces"/>
    <x v="3029"/>
    <x v="9"/>
    <x v="3"/>
    <d v="2013-12-28T23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1"/>
    <x v="1"/>
    <s v="spaces"/>
    <x v="3030"/>
    <x v="10"/>
    <x v="0"/>
    <d v="2015-06-26T15:00:0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00"/>
    <n v="29"/>
    <x v="1"/>
    <s v="spaces"/>
    <x v="3031"/>
    <x v="10"/>
    <x v="2"/>
    <d v="2016-01-20T12:50:4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25"/>
    <x v="1"/>
    <s v="spaces"/>
    <x v="3032"/>
    <x v="10"/>
    <x v="0"/>
    <d v="2015-10-06T08:30:4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23"/>
    <x v="1"/>
    <s v="spaces"/>
    <x v="3033"/>
    <x v="3"/>
    <x v="2"/>
    <d v="2015-04-15T18:50:00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1260"/>
    <x v="1"/>
    <s v="spaces"/>
    <x v="3034"/>
    <x v="9"/>
    <x v="2"/>
    <d v="2016-02-02T09:26: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307"/>
    <x v="1"/>
    <s v="spaces"/>
    <x v="3035"/>
    <x v="6"/>
    <x v="4"/>
    <d v="2014-08-21T19:44:1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329"/>
    <x v="1"/>
    <s v="spaces"/>
    <x v="3036"/>
    <x v="3"/>
    <x v="4"/>
    <d v="2014-09-09T20:52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2"/>
    <x v="1"/>
    <s v="spaces"/>
    <x v="3037"/>
    <x v="3"/>
    <x v="7"/>
    <d v="2016-04-27T05:16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27"/>
    <x v="1"/>
    <s v="spaces"/>
    <x v="3038"/>
    <x v="1"/>
    <x v="2"/>
    <d v="2014-12-31T13:22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236"/>
    <x v="1"/>
    <s v="spaces"/>
    <x v="3039"/>
    <x v="11"/>
    <x v="4"/>
    <d v="2015-06-13T16:20:5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42"/>
    <x v="1"/>
    <s v="spaces"/>
    <x v="3040"/>
    <x v="0"/>
    <x v="0"/>
    <d v="2016-05-04T20:02: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5"/>
    <x v="1"/>
    <s v="spaces"/>
    <x v="3041"/>
    <x v="11"/>
    <x v="0"/>
    <d v="2017-02-08T01:59:0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37"/>
    <x v="1"/>
    <s v="spaces"/>
    <x v="3042"/>
    <x v="8"/>
    <x v="0"/>
    <d v="2015-05-28T07:59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"/>
    <x v="1"/>
    <s v="spaces"/>
    <x v="3043"/>
    <x v="7"/>
    <x v="0"/>
    <d v="2014-10-01T19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156"/>
    <x v="1"/>
    <s v="spaces"/>
    <x v="3044"/>
    <x v="1"/>
    <x v="2"/>
    <d v="2015-03-01T17:04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64"/>
    <x v="1"/>
    <s v="spaces"/>
    <x v="3045"/>
    <x v="3"/>
    <x v="3"/>
    <d v="2015-01-09T14:59:5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58"/>
    <x v="1"/>
    <s v="spaces"/>
    <x v="3046"/>
    <x v="10"/>
    <x v="3"/>
    <d v="2014-09-29T07:16:2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20"/>
    <x v="1"/>
    <s v="spaces"/>
    <x v="3047"/>
    <x v="7"/>
    <x v="2"/>
    <d v="2016-04-03T06:36:5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47"/>
    <x v="1"/>
    <s v="spaces"/>
    <x v="3048"/>
    <x v="11"/>
    <x v="3"/>
    <d v="2016-05-20T00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54"/>
    <x v="1"/>
    <s v="spaces"/>
    <x v="3049"/>
    <x v="5"/>
    <x v="0"/>
    <d v="2014-08-08T14:27:2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9"/>
    <x v="1"/>
    <s v="spaces"/>
    <x v="3050"/>
    <x v="6"/>
    <x v="2"/>
    <d v="2015-09-27T22:35:3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35"/>
    <x v="1"/>
    <s v="spaces"/>
    <x v="3051"/>
    <x v="1"/>
    <x v="1"/>
    <d v="2014-08-13T10:49:0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2"/>
    <x v="1"/>
    <s v="spaces"/>
    <x v="3052"/>
    <x v="6"/>
    <x v="0"/>
    <d v="2015-09-30T10:00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3"/>
    <x v="1"/>
    <s v="spaces"/>
    <x v="3053"/>
    <x v="10"/>
    <x v="3"/>
    <d v="2016-10-22T14:08:5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1"/>
    <x v="0"/>
    <d v="2015-11-21T22:59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4"/>
    <x v="3"/>
    <d v="2014-07-29T17:19:32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"/>
    <x v="3"/>
    <d v="2016-07-09T21:28:57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7"/>
    <x v="2"/>
    <d v="2015-09-09T14:31:1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3"/>
    <x v="1"/>
    <s v="spaces"/>
    <x v="3058"/>
    <x v="7"/>
    <x v="2"/>
    <d v="2015-10-16T08:35:5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11"/>
    <x v="1"/>
    <s v="spaces"/>
    <x v="3059"/>
    <x v="3"/>
    <x v="3"/>
    <d v="2014-12-14T12:00:3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6"/>
    <x v="1"/>
    <s v="spaces"/>
    <x v="3060"/>
    <x v="10"/>
    <x v="0"/>
    <d v="2016-12-07T09:36:0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"/>
    <x v="3"/>
    <d v="2015-04-20T21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67"/>
    <x v="1"/>
    <s v="spaces"/>
    <x v="3062"/>
    <x v="8"/>
    <x v="0"/>
    <d v="2016-10-29T17:46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3"/>
    <x v="1"/>
    <s v="spaces"/>
    <x v="3063"/>
    <x v="8"/>
    <x v="2"/>
    <d v="2015-06-14T11:19:0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72"/>
    <x v="1"/>
    <s v="spaces"/>
    <x v="3064"/>
    <x v="9"/>
    <x v="0"/>
    <d v="2016-03-10T05:42:3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2"/>
    <x v="1"/>
    <s v="spaces"/>
    <x v="3065"/>
    <x v="3"/>
    <x v="3"/>
    <d v="2016-08-18T18:27:2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15"/>
    <x v="1"/>
    <s v="spaces"/>
    <x v="3066"/>
    <x v="0"/>
    <x v="2"/>
    <d v="2015-10-09T07:38:4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1"/>
    <x v="1"/>
    <s v="spaces"/>
    <x v="3067"/>
    <x v="10"/>
    <x v="0"/>
    <d v="2017-03-02T14:57:5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2"/>
    <x v="1"/>
    <s v="spaces"/>
    <x v="3068"/>
    <x v="8"/>
    <x v="0"/>
    <d v="2015-02-25T19:19:5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7"/>
    <x v="1"/>
    <s v="spaces"/>
    <x v="3069"/>
    <x v="4"/>
    <x v="3"/>
    <d v="2015-03-22T08:07:15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16"/>
    <x v="1"/>
    <s v="spaces"/>
    <x v="3070"/>
    <x v="4"/>
    <x v="2"/>
    <d v="2014-12-26T17:40:4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117"/>
    <x v="1"/>
    <s v="spaces"/>
    <x v="3071"/>
    <x v="6"/>
    <x v="0"/>
    <d v="2015-09-19T20:21: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2"/>
    <x v="1"/>
    <s v="spaces"/>
    <x v="3072"/>
    <x v="9"/>
    <x v="2"/>
    <d v="2015-11-15T15:09:0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7"/>
    <x v="1"/>
    <s v="spaces"/>
    <x v="3073"/>
    <x v="6"/>
    <x v="0"/>
    <d v="2014-08-31T21:00:0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0"/>
    <n v="3"/>
    <x v="1"/>
    <s v="spaces"/>
    <x v="3074"/>
    <x v="2"/>
    <x v="2"/>
    <d v="2015-05-05T10:48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20"/>
    <x v="1"/>
    <s v="spaces"/>
    <x v="3075"/>
    <x v="0"/>
    <x v="2"/>
    <d v="2015-09-29T13:12:3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50"/>
    <x v="1"/>
    <s v="spaces"/>
    <x v="3076"/>
    <x v="10"/>
    <x v="0"/>
    <d v="2015-08-17T08:05:5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2"/>
    <x v="1"/>
    <s v="spaces"/>
    <x v="3077"/>
    <x v="1"/>
    <x v="1"/>
    <d v="2016-12-20T20:36: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3"/>
    <x v="1"/>
    <s v="spaces"/>
    <x v="3078"/>
    <x v="1"/>
    <x v="0"/>
    <d v="2015-01-08T05:41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27"/>
    <x v="1"/>
    <s v="spaces"/>
    <x v="3079"/>
    <x v="2"/>
    <x v="0"/>
    <d v="2016-07-08T17:59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7"/>
    <x v="1"/>
    <s v="spaces"/>
    <x v="3080"/>
    <x v="9"/>
    <x v="3"/>
    <d v="2015-05-01T10:39:0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5"/>
    <x v="1"/>
    <s v="spaces"/>
    <x v="3081"/>
    <x v="10"/>
    <x v="0"/>
    <d v="2016-08-14T14:45:43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9"/>
    <x v="0"/>
    <d v="2015-10-15T14:00:00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0"/>
    <n v="3"/>
    <x v="1"/>
    <s v="spaces"/>
    <x v="3083"/>
    <x v="10"/>
    <x v="3"/>
    <d v="2014-05-31T19:59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6"/>
    <x v="1"/>
    <s v="spaces"/>
    <x v="3084"/>
    <x v="6"/>
    <x v="0"/>
    <d v="2015-09-20T11:05:5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9"/>
    <x v="1"/>
    <s v="spaces"/>
    <x v="3085"/>
    <x v="10"/>
    <x v="0"/>
    <d v="2016-07-31T16:36:2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3"/>
    <x v="1"/>
    <s v="spaces"/>
    <x v="3086"/>
    <x v="0"/>
    <x v="0"/>
    <d v="2015-05-20T11:48:4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2"/>
    <x v="1"/>
    <s v="spaces"/>
    <x v="3087"/>
    <x v="9"/>
    <x v="2"/>
    <d v="2016-10-07T06:00:0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3"/>
    <x v="1"/>
    <s v="spaces"/>
    <x v="3088"/>
    <x v="11"/>
    <x v="3"/>
    <d v="2016-02-07T16:17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45"/>
    <x v="1"/>
    <s v="spaces"/>
    <x v="3089"/>
    <x v="0"/>
    <x v="2"/>
    <d v="2016-02-11T20:33:1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9"/>
    <x v="1"/>
    <s v="spaces"/>
    <x v="3090"/>
    <x v="7"/>
    <x v="0"/>
    <d v="2014-10-20T06:56:1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9"/>
    <x v="1"/>
    <s v="spaces"/>
    <x v="3091"/>
    <x v="3"/>
    <x v="2"/>
    <d v="2015-07-15T23:56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21"/>
    <x v="1"/>
    <s v="spaces"/>
    <x v="3092"/>
    <x v="8"/>
    <x v="0"/>
    <d v="2016-08-23T00:10:1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17"/>
    <x v="1"/>
    <s v="spaces"/>
    <x v="3093"/>
    <x v="5"/>
    <x v="3"/>
    <d v="2015-06-11T19:45: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1"/>
    <x v="1"/>
    <s v="spaces"/>
    <x v="3094"/>
    <x v="3"/>
    <x v="0"/>
    <d v="2015-02-02T18:00:0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1"/>
    <x v="1"/>
    <s v="spaces"/>
    <x v="3095"/>
    <x v="0"/>
    <x v="2"/>
    <d v="2014-10-18T21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14"/>
    <x v="1"/>
    <s v="spaces"/>
    <x v="3096"/>
    <x v="6"/>
    <x v="0"/>
    <d v="2015-09-16T14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2"/>
    <x v="1"/>
    <s v="spaces"/>
    <x v="3097"/>
    <x v="8"/>
    <x v="2"/>
    <d v="2015-05-11T11:32:3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27"/>
    <x v="1"/>
    <s v="spaces"/>
    <x v="3098"/>
    <x v="11"/>
    <x v="0"/>
    <d v="2015-04-28T07:19:5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"/>
    <x v="1"/>
    <s v="spaces"/>
    <x v="3099"/>
    <x v="1"/>
    <x v="2"/>
    <d v="2014-08-27T19:00:1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3"/>
    <x v="1"/>
    <s v="spaces"/>
    <x v="3100"/>
    <x v="8"/>
    <x v="3"/>
    <d v="2017-02-18T16:45: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12"/>
    <x v="1"/>
    <s v="spaces"/>
    <x v="3101"/>
    <x v="0"/>
    <x v="0"/>
    <d v="2014-10-04T06:17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90"/>
    <x v="1"/>
    <s v="spaces"/>
    <x v="3102"/>
    <x v="3"/>
    <x v="2"/>
    <d v="2016-10-31T18:55:3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2"/>
    <x v="1"/>
    <s v="spaces"/>
    <x v="3103"/>
    <x v="6"/>
    <x v="0"/>
    <d v="2015-04-17T09:33:0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5"/>
    <x v="1"/>
    <s v="spaces"/>
    <x v="3104"/>
    <x v="1"/>
    <x v="0"/>
    <d v="2014-09-21T07:10:5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31"/>
    <x v="1"/>
    <s v="spaces"/>
    <x v="3105"/>
    <x v="10"/>
    <x v="3"/>
    <d v="2016-06-05T02:43:4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4"/>
    <x v="1"/>
    <s v="spaces"/>
    <x v="3106"/>
    <x v="10"/>
    <x v="0"/>
    <d v="2015-04-01T04:22:0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9"/>
    <x v="1"/>
    <s v="spaces"/>
    <x v="3107"/>
    <x v="5"/>
    <x v="0"/>
    <d v="2016-05-27T05:12:0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2"/>
    <x v="1"/>
    <s v="spaces"/>
    <x v="3108"/>
    <x v="2"/>
    <x v="0"/>
    <d v="2016-07-02T07:35:2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114"/>
    <x v="1"/>
    <s v="spaces"/>
    <x v="3109"/>
    <x v="3"/>
    <x v="3"/>
    <d v="2015-03-26T16:05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"/>
    <x v="1"/>
    <s v="spaces"/>
    <x v="3110"/>
    <x v="1"/>
    <x v="1"/>
    <d v="2016-05-05T13:36:36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6"/>
    <x v="1"/>
    <s v="spaces"/>
    <x v="3111"/>
    <x v="8"/>
    <x v="3"/>
    <d v="2014-09-26T08:18:5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9"/>
    <x v="1"/>
    <s v="spaces"/>
    <x v="3112"/>
    <x v="8"/>
    <x v="2"/>
    <d v="2016-11-09T15:22: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37"/>
    <x v="1"/>
    <s v="spaces"/>
    <x v="3113"/>
    <x v="7"/>
    <x v="0"/>
    <d v="2016-07-09T15:49:5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"/>
    <x v="3"/>
    <d v="2015-02-02T10:43:21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1"/>
    <x v="1"/>
    <s v="spaces"/>
    <x v="3115"/>
    <x v="5"/>
    <x v="2"/>
    <d v="2016-01-06T20:57:5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10"/>
    <x v="1"/>
    <s v="spaces"/>
    <x v="3116"/>
    <x v="7"/>
    <x v="0"/>
    <d v="2016-03-27T15:26:0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5"/>
    <x v="2"/>
    <d v="2015-03-01T12:33:4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2"/>
    <x v="1"/>
    <s v="spaces"/>
    <x v="3118"/>
    <x v="0"/>
    <x v="2"/>
    <d v="2017-03-16T10:49:0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1"/>
    <x v="1"/>
    <s v="spaces"/>
    <x v="3119"/>
    <x v="2"/>
    <x v="0"/>
    <d v="2017-04-18T11:13:3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0"/>
    <x v="1"/>
    <s v="spaces"/>
    <x v="3120"/>
    <x v="7"/>
    <x v="2"/>
    <d v="2017-04-13T20:59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"/>
    <x v="1"/>
    <s v="spaces"/>
    <x v="3121"/>
    <x v="3"/>
    <x v="3"/>
    <d v="2017-04-08T04:54:0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2"/>
    <x v="1"/>
    <s v="spaces"/>
    <x v="3122"/>
    <x v="4"/>
    <x v="2"/>
    <d v="2017-04-20T23:24:2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348"/>
    <x v="1"/>
    <s v="spaces"/>
    <x v="3123"/>
    <x v="0"/>
    <x v="2"/>
    <d v="2017-03-24T04:33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4"/>
    <x v="1"/>
    <s v="spaces"/>
    <x v="3124"/>
    <x v="11"/>
    <x v="3"/>
    <d v="2017-03-27T08:16:5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11"/>
    <x v="0"/>
    <d v="2017-04-03T19:38:41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"/>
    <n v="17"/>
    <x v="1"/>
    <s v="spaces"/>
    <x v="3126"/>
    <x v="2"/>
    <x v="2"/>
    <d v="2017-03-31T14:59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1"/>
    <x v="0"/>
    <d v="2017-05-03T11:12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17"/>
    <x v="1"/>
    <s v="plays"/>
    <x v="3128"/>
    <x v="2"/>
    <x v="1"/>
    <d v="2017-04-03T07:30:0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"/>
    <x v="1"/>
    <s v="plays"/>
    <x v="3129"/>
    <x v="7"/>
    <x v="1"/>
    <d v="2017-03-24T20:33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4"/>
    <x v="1"/>
    <s v="plays"/>
    <x v="3130"/>
    <x v="7"/>
    <x v="1"/>
    <d v="2017-04-07T08:15:03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12"/>
    <x v="1"/>
    <s v="plays"/>
    <x v="3131"/>
    <x v="7"/>
    <x v="1"/>
    <d v="2017-04-16T12:00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"/>
    <x v="1"/>
    <s v="plays"/>
    <x v="3132"/>
    <x v="2"/>
    <x v="1"/>
    <d v="2017-03-19T03:18:59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16"/>
    <x v="1"/>
    <s v="plays"/>
    <x v="3133"/>
    <x v="2"/>
    <x v="1"/>
    <d v="2017-04-09T00:35:5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2"/>
    <x v="1"/>
    <s v="plays"/>
    <x v="3134"/>
    <x v="7"/>
    <x v="1"/>
    <d v="2017-03-18T22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7"/>
    <x v="1"/>
    <s v="plays"/>
    <x v="3135"/>
    <x v="7"/>
    <x v="1"/>
    <d v="2017-03-27T15:58:5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2"/>
    <x v="1"/>
    <s v="plays"/>
    <x v="3136"/>
    <x v="2"/>
    <x v="1"/>
    <d v="2017-04-16T07:22:4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1"/>
    <x v="1"/>
    <s v="plays"/>
    <x v="3137"/>
    <x v="7"/>
    <x v="1"/>
    <d v="2014-11-06T16:15:55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7"/>
    <x v="1"/>
    <d v="2014-09-30T20:00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6"/>
    <x v="1"/>
    <s v="plays"/>
    <x v="3139"/>
    <x v="2"/>
    <x v="1"/>
    <d v="2012-12-06T18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4"/>
    <x v="1"/>
    <s v="plays"/>
    <x v="3140"/>
    <x v="7"/>
    <x v="1"/>
    <d v="2011-01-24T20:00:00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8"/>
    <x v="1"/>
    <s v="plays"/>
    <x v="3141"/>
    <x v="7"/>
    <x v="1"/>
    <d v="2014-09-10T12:09:3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3"/>
    <x v="1"/>
    <s v="plays"/>
    <x v="3142"/>
    <x v="2"/>
    <x v="1"/>
    <d v="2013-11-02T12:49:27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7"/>
    <x v="1"/>
    <d v="2011-04-30T20:59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30"/>
    <x v="1"/>
    <s v="plays"/>
    <x v="3144"/>
    <x v="7"/>
    <x v="1"/>
    <d v="2012-04-01T12:00:5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1"/>
    <x v="1"/>
    <d v="2012-12-20T03:58: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12"/>
    <x v="1"/>
    <s v="plays"/>
    <x v="3146"/>
    <x v="7"/>
    <x v="1"/>
    <d v="2012-06-01T14:52:2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213"/>
    <x v="1"/>
    <s v="plays"/>
    <x v="3147"/>
    <x v="8"/>
    <x v="3"/>
    <d v="2014-07-18T21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57"/>
    <x v="1"/>
    <s v="plays"/>
    <x v="3148"/>
    <x v="8"/>
    <x v="3"/>
    <d v="2013-07-22T12:09:1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25"/>
    <x v="1"/>
    <s v="plays"/>
    <x v="3149"/>
    <x v="4"/>
    <x v="5"/>
    <d v="2012-01-18T15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104"/>
    <x v="1"/>
    <s v="plays"/>
    <x v="3150"/>
    <x v="9"/>
    <x v="7"/>
    <d v="2014-08-12T20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34"/>
    <x v="1"/>
    <s v="plays"/>
    <x v="3151"/>
    <x v="10"/>
    <x v="3"/>
    <d v="2014-10-15T04:52:02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67"/>
    <x v="1"/>
    <s v="plays"/>
    <x v="3152"/>
    <x v="9"/>
    <x v="4"/>
    <d v="2014-07-06T18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241"/>
    <x v="1"/>
    <s v="plays"/>
    <x v="3153"/>
    <x v="7"/>
    <x v="6"/>
    <d v="2014-06-15T10:05:2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123"/>
    <x v="1"/>
    <s v="plays"/>
    <x v="3154"/>
    <x v="7"/>
    <x v="5"/>
    <d v="2014-06-09T11:20:1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02"/>
    <x v="1"/>
    <s v="plays"/>
    <x v="3155"/>
    <x v="4"/>
    <x v="5"/>
    <d v="2011-05-02T19:59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89"/>
    <x v="1"/>
    <s v="plays"/>
    <x v="3156"/>
    <x v="6"/>
    <x v="5"/>
    <d v="2014-11-25T23:59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41"/>
    <x v="1"/>
    <s v="plays"/>
    <x v="3157"/>
    <x v="3"/>
    <x v="3"/>
    <d v="2014-08-01T20:13:0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69"/>
    <x v="1"/>
    <s v="plays"/>
    <x v="3158"/>
    <x v="0"/>
    <x v="4"/>
    <d v="2014-06-13T14:00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52"/>
    <x v="1"/>
    <s v="plays"/>
    <x v="3159"/>
    <x v="11"/>
    <x v="6"/>
    <d v="2013-12-12T20:59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57"/>
    <x v="1"/>
    <s v="plays"/>
    <x v="3160"/>
    <x v="3"/>
    <x v="3"/>
    <d v="2014-07-01T20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74"/>
    <x v="1"/>
    <s v="plays"/>
    <x v="3161"/>
    <x v="8"/>
    <x v="3"/>
    <d v="2016-05-06T06:35:5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63"/>
    <x v="1"/>
    <s v="plays"/>
    <x v="3162"/>
    <x v="0"/>
    <x v="3"/>
    <d v="2012-02-14T09:31:0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72"/>
    <x v="1"/>
    <s v="plays"/>
    <x v="3163"/>
    <x v="5"/>
    <x v="3"/>
    <d v="2014-09-26T13:04:5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71"/>
    <x v="1"/>
    <s v="plays"/>
    <x v="3164"/>
    <x v="5"/>
    <x v="3"/>
    <d v="2014-08-25T12:45:0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21"/>
    <x v="1"/>
    <s v="plays"/>
    <x v="3165"/>
    <x v="6"/>
    <x v="6"/>
    <d v="2011-02-17T13:17:0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930"/>
    <x v="1"/>
    <s v="plays"/>
    <x v="3166"/>
    <x v="9"/>
    <x v="3"/>
    <d v="2013-08-18T07:00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55"/>
    <x v="1"/>
    <s v="plays"/>
    <x v="3167"/>
    <x v="3"/>
    <x v="3"/>
    <d v="2014-06-21T08:00:0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61"/>
    <x v="1"/>
    <s v="plays"/>
    <x v="3168"/>
    <x v="5"/>
    <x v="3"/>
    <d v="2014-07-16T06:31:1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82"/>
    <x v="1"/>
    <s v="plays"/>
    <x v="3169"/>
    <x v="4"/>
    <x v="4"/>
    <d v="2013-05-06T08:51:1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71"/>
    <x v="1"/>
    <s v="plays"/>
    <x v="3170"/>
    <x v="5"/>
    <x v="3"/>
    <d v="2014-06-20T01:54:0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117"/>
    <x v="1"/>
    <s v="plays"/>
    <x v="3171"/>
    <x v="6"/>
    <x v="2"/>
    <d v="2014-06-15T08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29"/>
    <x v="1"/>
    <s v="plays"/>
    <x v="3172"/>
    <x v="1"/>
    <x v="5"/>
    <d v="2012-01-31T09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74"/>
    <x v="1"/>
    <s v="plays"/>
    <x v="3173"/>
    <x v="10"/>
    <x v="3"/>
    <d v="2013-08-23T11:04:2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23"/>
    <x v="1"/>
    <s v="plays"/>
    <x v="3174"/>
    <x v="10"/>
    <x v="3"/>
    <d v="2014-07-01T15:50:3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60"/>
    <x v="1"/>
    <s v="plays"/>
    <x v="3175"/>
    <x v="11"/>
    <x v="7"/>
    <d v="2014-07-16T15:27:2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55"/>
    <x v="1"/>
    <s v="plays"/>
    <x v="3176"/>
    <x v="3"/>
    <x v="4"/>
    <d v="2014-09-16T13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1"/>
    <x v="1"/>
    <s v="plays"/>
    <x v="3177"/>
    <x v="5"/>
    <x v="3"/>
    <d v="2014-08-04T07:59:3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78"/>
    <x v="1"/>
    <s v="plays"/>
    <x v="3178"/>
    <x v="0"/>
    <x v="3"/>
    <d v="2015-06-10T01:58:2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62"/>
    <x v="1"/>
    <s v="plays"/>
    <x v="3179"/>
    <x v="6"/>
    <x v="4"/>
    <d v="2015-05-24T00:18:5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45"/>
    <x v="1"/>
    <s v="plays"/>
    <x v="3180"/>
    <x v="5"/>
    <x v="3"/>
    <d v="2016-12-08T20:37:5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15"/>
    <x v="1"/>
    <s v="plays"/>
    <x v="3181"/>
    <x v="5"/>
    <x v="3"/>
    <d v="2016-08-16T10:07:49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01"/>
    <n v="151"/>
    <x v="1"/>
    <s v="plays"/>
    <x v="3182"/>
    <x v="11"/>
    <x v="6"/>
    <d v="2015-02-28T14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68"/>
    <x v="1"/>
    <s v="plays"/>
    <x v="3183"/>
    <x v="10"/>
    <x v="4"/>
    <d v="2015-02-20T15:14:1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46"/>
    <x v="1"/>
    <s v="plays"/>
    <x v="3184"/>
    <x v="0"/>
    <x v="3"/>
    <d v="2015-07-26T17:29:5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24"/>
    <x v="1"/>
    <s v="plays"/>
    <x v="3185"/>
    <x v="3"/>
    <x v="3"/>
    <d v="2015-02-12T06:15:4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70"/>
    <x v="1"/>
    <s v="plays"/>
    <x v="3186"/>
    <x v="10"/>
    <x v="3"/>
    <d v="2015-08-01T0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244"/>
    <x v="1"/>
    <s v="plays"/>
    <x v="3187"/>
    <x v="3"/>
    <x v="3"/>
    <d v="2015-02-04T03:50:1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9"/>
    <x v="1"/>
    <s v="musical"/>
    <x v="3188"/>
    <x v="5"/>
    <x v="0"/>
    <d v="2015-02-16T02:11:1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19"/>
    <x v="1"/>
    <s v="musical"/>
    <x v="3189"/>
    <x v="6"/>
    <x v="0"/>
    <d v="2014-09-06T13:00:0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4"/>
    <x v="2"/>
    <d v="2016-04-29T21:34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4"/>
    <x v="1"/>
    <s v="musical"/>
    <x v="3191"/>
    <x v="0"/>
    <x v="2"/>
    <d v="2014-08-31T10:24:37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8"/>
    <x v="1"/>
    <s v="musical"/>
    <x v="3192"/>
    <x v="1"/>
    <x v="0"/>
    <d v="2015-12-13T21:59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x v="3193"/>
    <x v="1"/>
    <x v="0"/>
    <d v="2015-09-25T15:43:4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  <x v="0"/>
    <d v="2015-07-17T08:14:0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39"/>
    <x v="1"/>
    <s v="musical"/>
    <x v="3195"/>
    <x v="1"/>
    <x v="0"/>
    <d v="2015-05-01T00:59:3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6"/>
    <x v="1"/>
    <s v="musical"/>
    <x v="3196"/>
    <x v="0"/>
    <x v="0"/>
    <d v="2015-09-18T22:37:3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4"/>
    <x v="1"/>
    <s v="musical"/>
    <x v="3197"/>
    <x v="1"/>
    <x v="0"/>
    <d v="2015-04-22T21:40:0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"/>
    <x v="1"/>
    <s v="musical"/>
    <x v="3198"/>
    <x v="1"/>
    <x v="0"/>
    <d v="2014-07-28T06:3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53"/>
    <x v="1"/>
    <s v="musical"/>
    <x v="3199"/>
    <x v="10"/>
    <x v="3"/>
    <d v="2014-06-20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7"/>
    <x v="2"/>
    <d v="2012-05-31T19:59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2"/>
    <x v="1"/>
    <s v="musical"/>
    <x v="3201"/>
    <x v="10"/>
    <x v="3"/>
    <d v="2014-08-14T18:00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25"/>
    <x v="1"/>
    <s v="musical"/>
    <x v="3202"/>
    <x v="9"/>
    <x v="0"/>
    <d v="2014-08-08T11:05:5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6"/>
    <x v="1"/>
    <s v="musical"/>
    <x v="3203"/>
    <x v="10"/>
    <x v="0"/>
    <d v="2015-07-26T10:19: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  <x v="0"/>
    <d v="2016-01-05T15:55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12"/>
    <x v="1"/>
    <s v="musical"/>
    <x v="3205"/>
    <x v="6"/>
    <x v="0"/>
    <d v="2015-09-09T19:59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10"/>
    <x v="0"/>
    <d v="2015-07-11T06:3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36"/>
    <x v="1"/>
    <s v="musical"/>
    <x v="3207"/>
    <x v="2"/>
    <x v="0"/>
    <d v="2016-11-04T05:06:2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82"/>
    <x v="1"/>
    <s v="plays"/>
    <x v="3208"/>
    <x v="3"/>
    <x v="3"/>
    <d v="2014-12-30T16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226"/>
    <x v="1"/>
    <s v="plays"/>
    <x v="3209"/>
    <x v="5"/>
    <x v="3"/>
    <d v="2015-03-22T14:35:4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0"/>
    <x v="1"/>
    <s v="plays"/>
    <x v="3210"/>
    <x v="6"/>
    <x v="5"/>
    <d v="2017-03-12T13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322"/>
    <x v="1"/>
    <s v="plays"/>
    <x v="3211"/>
    <x v="3"/>
    <x v="3"/>
    <d v="2015-07-05T08:43:2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94"/>
    <x v="1"/>
    <s v="plays"/>
    <x v="3212"/>
    <x v="3"/>
    <x v="3"/>
    <d v="2015-10-24T13:29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47"/>
    <x v="1"/>
    <s v="plays"/>
    <x v="3213"/>
    <x v="0"/>
    <x v="0"/>
    <d v="2015-08-20T12:02:5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15"/>
    <x v="1"/>
    <s v="plays"/>
    <x v="3214"/>
    <x v="4"/>
    <x v="0"/>
    <d v="2017-01-09T21:00:0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00"/>
    <n v="134"/>
    <x v="1"/>
    <s v="plays"/>
    <x v="3215"/>
    <x v="10"/>
    <x v="0"/>
    <d v="2016-06-03T13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35"/>
    <x v="1"/>
    <s v="plays"/>
    <x v="3216"/>
    <x v="0"/>
    <x v="0"/>
    <d v="2015-10-30T06:00:1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104"/>
    <x v="1"/>
    <s v="plays"/>
    <x v="3217"/>
    <x v="9"/>
    <x v="2"/>
    <d v="2017-01-17T13:10:3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184"/>
    <x v="1"/>
    <s v="plays"/>
    <x v="3218"/>
    <x v="4"/>
    <x v="3"/>
    <d v="2015-12-16T20:59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19"/>
    <x v="1"/>
    <s v="plays"/>
    <x v="3219"/>
    <x v="2"/>
    <x v="0"/>
    <d v="2014-11-19T23:59:5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59"/>
    <x v="1"/>
    <s v="plays"/>
    <x v="3220"/>
    <x v="2"/>
    <x v="1"/>
    <d v="2014-09-30T19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113"/>
    <x v="1"/>
    <s v="plays"/>
    <x v="3221"/>
    <x v="5"/>
    <x v="0"/>
    <d v="2016-04-16T14:39:07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84"/>
    <x v="1"/>
    <s v="plays"/>
    <x v="3222"/>
    <x v="8"/>
    <x v="0"/>
    <d v="2016-05-03T19:5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74"/>
    <x v="1"/>
    <s v="plays"/>
    <x v="3223"/>
    <x v="3"/>
    <x v="0"/>
    <d v="2017-03-02T11:19: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216"/>
    <x v="1"/>
    <s v="plays"/>
    <x v="3224"/>
    <x v="4"/>
    <x v="2"/>
    <d v="2017-02-01T15:31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39"/>
    <x v="1"/>
    <s v="plays"/>
    <x v="3225"/>
    <x v="5"/>
    <x v="2"/>
    <d v="2016-07-01T00:20:5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21"/>
    <x v="1"/>
    <s v="plays"/>
    <x v="3226"/>
    <x v="8"/>
    <x v="0"/>
    <d v="2016-12-28T14:00:3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30"/>
    <x v="1"/>
    <s v="plays"/>
    <x v="3227"/>
    <x v="11"/>
    <x v="2"/>
    <d v="2015-09-28T19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37"/>
    <x v="1"/>
    <s v="plays"/>
    <x v="3228"/>
    <x v="4"/>
    <x v="0"/>
    <d v="2015-07-01T04:14:5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202"/>
    <x v="1"/>
    <s v="plays"/>
    <x v="3229"/>
    <x v="9"/>
    <x v="3"/>
    <d v="2015-10-25T15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37"/>
    <x v="1"/>
    <s v="plays"/>
    <x v="3230"/>
    <x v="8"/>
    <x v="3"/>
    <d v="2017-02-16T15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28"/>
    <x v="1"/>
    <s v="plays"/>
    <x v="3231"/>
    <x v="7"/>
    <x v="2"/>
    <d v="2014-10-13T22:59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26"/>
    <x v="1"/>
    <s v="plays"/>
    <x v="3232"/>
    <x v="6"/>
    <x v="2"/>
    <d v="2014-09-19T10:08:1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61"/>
    <x v="1"/>
    <s v="plays"/>
    <x v="3233"/>
    <x v="1"/>
    <x v="1"/>
    <d v="2015-10-08T16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115"/>
    <x v="1"/>
    <s v="plays"/>
    <x v="3234"/>
    <x v="11"/>
    <x v="2"/>
    <d v="2016-12-01T09:39:4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181"/>
    <x v="1"/>
    <s v="plays"/>
    <x v="3235"/>
    <x v="0"/>
    <x v="2"/>
    <d v="2015-06-11T18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10"/>
    <x v="1"/>
    <s v="plays"/>
    <x v="3236"/>
    <x v="4"/>
    <x v="2"/>
    <d v="2015-09-11T19:59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269"/>
    <x v="1"/>
    <s v="plays"/>
    <x v="3237"/>
    <x v="8"/>
    <x v="0"/>
    <d v="2015-07-12T02:25:1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79"/>
    <x v="1"/>
    <s v="plays"/>
    <x v="3238"/>
    <x v="0"/>
    <x v="0"/>
    <d v="2015-04-04T12:19:1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104"/>
    <x v="1"/>
    <s v="plays"/>
    <x v="3239"/>
    <x v="8"/>
    <x v="0"/>
    <d v="2015-06-20T09:55:1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34"/>
    <x v="1"/>
    <s v="plays"/>
    <x v="3240"/>
    <x v="1"/>
    <x v="1"/>
    <d v="2014-11-05T10:48:4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167"/>
    <x v="1"/>
    <s v="plays"/>
    <x v="3241"/>
    <x v="8"/>
    <x v="3"/>
    <d v="2015-06-21T09:32:46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27"/>
    <n v="183"/>
    <x v="1"/>
    <s v="plays"/>
    <x v="3242"/>
    <x v="10"/>
    <x v="3"/>
    <d v="2016-09-07T03:20:4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71"/>
    <x v="1"/>
    <s v="plays"/>
    <x v="3243"/>
    <x v="8"/>
    <x v="0"/>
    <d v="2016-09-07T19:45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69"/>
    <x v="1"/>
    <s v="plays"/>
    <x v="3244"/>
    <x v="4"/>
    <x v="2"/>
    <d v="2015-03-25T17:03:2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270"/>
    <x v="1"/>
    <s v="plays"/>
    <x v="3245"/>
    <x v="5"/>
    <x v="0"/>
    <d v="2014-10-07T10:26: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193"/>
    <x v="1"/>
    <s v="plays"/>
    <x v="3246"/>
    <x v="10"/>
    <x v="0"/>
    <d v="2015-06-10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57"/>
    <x v="1"/>
    <s v="plays"/>
    <x v="3247"/>
    <x v="0"/>
    <x v="0"/>
    <d v="2017-02-22T05:25:5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200"/>
    <x v="1"/>
    <s v="plays"/>
    <x v="3248"/>
    <x v="7"/>
    <x v="0"/>
    <d v="2015-01-08T13:17: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88"/>
    <x v="1"/>
    <s v="plays"/>
    <x v="3249"/>
    <x v="5"/>
    <x v="0"/>
    <d v="2016-09-30T19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213"/>
    <x v="1"/>
    <s v="plays"/>
    <x v="3250"/>
    <x v="9"/>
    <x v="3"/>
    <d v="2015-11-30T09:08:38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20"/>
    <x v="1"/>
    <s v="plays"/>
    <x v="3251"/>
    <x v="5"/>
    <x v="0"/>
    <d v="2015-07-16T09:24:3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0"/>
    <x v="1"/>
    <s v="plays"/>
    <x v="3252"/>
    <x v="10"/>
    <x v="2"/>
    <d v="2014-12-21T20:00:00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02"/>
    <n v="115"/>
    <x v="1"/>
    <s v="plays"/>
    <x v="3253"/>
    <x v="10"/>
    <x v="2"/>
    <d v="2015-10-30T13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186"/>
    <x v="1"/>
    <s v="plays"/>
    <x v="3254"/>
    <x v="2"/>
    <x v="0"/>
    <d v="2015-01-28T14:00:00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18"/>
    <x v="1"/>
    <s v="plays"/>
    <x v="3255"/>
    <x v="8"/>
    <x v="3"/>
    <d v="2015-12-03T09:00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176"/>
    <x v="1"/>
    <s v="plays"/>
    <x v="3256"/>
    <x v="5"/>
    <x v="0"/>
    <d v="2015-06-12T13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41"/>
    <x v="1"/>
    <s v="plays"/>
    <x v="3257"/>
    <x v="1"/>
    <x v="1"/>
    <d v="2015-07-17T10:11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75"/>
    <x v="1"/>
    <s v="plays"/>
    <x v="3258"/>
    <x v="11"/>
    <x v="3"/>
    <d v="2016-08-24T13:42:0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97"/>
    <x v="1"/>
    <s v="plays"/>
    <x v="3259"/>
    <x v="8"/>
    <x v="2"/>
    <d v="2015-06-16T03:0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3"/>
    <x v="1"/>
    <s v="plays"/>
    <x v="3260"/>
    <x v="9"/>
    <x v="0"/>
    <d v="2015-07-12T04:47:4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49"/>
    <x v="1"/>
    <s v="plays"/>
    <x v="3261"/>
    <x v="0"/>
    <x v="0"/>
    <d v="2014-11-02T03:29:3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134"/>
    <x v="1"/>
    <s v="plays"/>
    <x v="3262"/>
    <x v="4"/>
    <x v="3"/>
    <d v="2015-11-06T05:00:0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68"/>
    <x v="1"/>
    <s v="plays"/>
    <x v="3263"/>
    <x v="9"/>
    <x v="0"/>
    <d v="2016-09-14T1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49"/>
    <x v="1"/>
    <s v="plays"/>
    <x v="3264"/>
    <x v="1"/>
    <x v="0"/>
    <d v="2016-03-15T13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63"/>
    <x v="1"/>
    <s v="plays"/>
    <x v="3265"/>
    <x v="4"/>
    <x v="0"/>
    <d v="2015-02-08T20:3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163"/>
    <x v="1"/>
    <s v="plays"/>
    <x v="3266"/>
    <x v="5"/>
    <x v="0"/>
    <d v="2016-03-31T19:59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288"/>
    <x v="1"/>
    <s v="plays"/>
    <x v="3267"/>
    <x v="0"/>
    <x v="0"/>
    <d v="2014-11-18T09:23:2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42"/>
    <x v="1"/>
    <s v="plays"/>
    <x v="3268"/>
    <x v="10"/>
    <x v="2"/>
    <d v="2015-05-30T12:21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70"/>
    <x v="1"/>
    <s v="plays"/>
    <x v="3269"/>
    <x v="5"/>
    <x v="0"/>
    <d v="2016-03-31T17:27:3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30"/>
    <x v="1"/>
    <s v="plays"/>
    <x v="3270"/>
    <x v="0"/>
    <x v="0"/>
    <d v="2015-05-31T21:00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51"/>
    <x v="1"/>
    <s v="plays"/>
    <x v="3271"/>
    <x v="9"/>
    <x v="3"/>
    <d v="2015-09-01T16:28:2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45"/>
    <x v="1"/>
    <s v="plays"/>
    <x v="3272"/>
    <x v="9"/>
    <x v="0"/>
    <d v="2016-04-28T20:39:4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1"/>
    <x v="1"/>
    <s v="plays"/>
    <x v="3273"/>
    <x v="10"/>
    <x v="2"/>
    <d v="2016-02-10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286"/>
    <x v="1"/>
    <s v="plays"/>
    <x v="3274"/>
    <x v="1"/>
    <x v="2"/>
    <d v="2016-01-28T21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2"/>
    <x v="1"/>
    <s v="plays"/>
    <x v="3275"/>
    <x v="1"/>
    <x v="0"/>
    <d v="2017-02-27T21:0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100"/>
    <x v="1"/>
    <s v="plays"/>
    <x v="3276"/>
    <x v="2"/>
    <x v="2"/>
    <d v="2016-08-15T12:09:4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100"/>
    <x v="1"/>
    <s v="plays"/>
    <x v="3277"/>
    <x v="9"/>
    <x v="3"/>
    <d v="2015-11-28T10:00:2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34"/>
    <x v="1"/>
    <s v="plays"/>
    <x v="3278"/>
    <x v="6"/>
    <x v="0"/>
    <d v="2016-06-20T15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63"/>
    <x v="1"/>
    <s v="plays"/>
    <x v="3279"/>
    <x v="7"/>
    <x v="2"/>
    <d v="2017-02-20T00:50:0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30"/>
    <x v="1"/>
    <s v="plays"/>
    <x v="3280"/>
    <x v="6"/>
    <x v="0"/>
    <d v="2017-03-11T04:21:3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47"/>
    <x v="1"/>
    <s v="plays"/>
    <x v="3281"/>
    <x v="10"/>
    <x v="0"/>
    <d v="2015-09-16T19:59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237"/>
    <x v="1"/>
    <s v="plays"/>
    <x v="3282"/>
    <x v="7"/>
    <x v="2"/>
    <d v="2015-12-04T11:29:0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47"/>
    <x v="1"/>
    <s v="plays"/>
    <x v="3283"/>
    <x v="1"/>
    <x v="2"/>
    <d v="2017-03-04T02:12:3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15"/>
    <x v="1"/>
    <s v="plays"/>
    <x v="3284"/>
    <x v="1"/>
    <x v="2"/>
    <d v="2015-06-16T04:59:1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81"/>
    <x v="1"/>
    <s v="plays"/>
    <x v="3285"/>
    <x v="1"/>
    <x v="1"/>
    <d v="2016-09-26T02:37:0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2"/>
    <x v="1"/>
    <s v="plays"/>
    <x v="3286"/>
    <x v="3"/>
    <x v="2"/>
    <d v="2015-11-22T14:0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34"/>
    <x v="1"/>
    <s v="plays"/>
    <x v="3287"/>
    <x v="4"/>
    <x v="0"/>
    <d v="2015-07-27T14:59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207"/>
    <x v="1"/>
    <s v="plays"/>
    <x v="3288"/>
    <x v="5"/>
    <x v="2"/>
    <d v="2015-09-12T16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5"/>
    <x v="1"/>
    <s v="plays"/>
    <x v="3289"/>
    <x v="1"/>
    <x v="1"/>
    <d v="2015-10-14T14:01:03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72"/>
    <x v="1"/>
    <s v="plays"/>
    <x v="3290"/>
    <x v="2"/>
    <x v="1"/>
    <d v="2015-04-29T09:51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14"/>
    <x v="1"/>
    <s v="plays"/>
    <x v="3291"/>
    <x v="10"/>
    <x v="0"/>
    <d v="2016-07-31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5"/>
    <x v="1"/>
    <s v="plays"/>
    <x v="3292"/>
    <x v="9"/>
    <x v="0"/>
    <d v="2016-12-07T00:26:1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91"/>
    <x v="1"/>
    <s v="plays"/>
    <x v="3293"/>
    <x v="2"/>
    <x v="1"/>
    <d v="2015-03-28T06:38:04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4"/>
    <x v="1"/>
    <s v="plays"/>
    <x v="3294"/>
    <x v="5"/>
    <x v="0"/>
    <d v="2016-12-22T06:59:1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x v="10"/>
    <x v="2"/>
    <d v="2015-07-31T12:32:2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7"/>
    <x v="1"/>
    <s v="plays"/>
    <x v="3296"/>
    <x v="4"/>
    <x v="0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44"/>
    <x v="1"/>
    <s v="plays"/>
    <x v="3297"/>
    <x v="3"/>
    <x v="0"/>
    <d v="2016-05-14T17:22:1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72"/>
    <x v="1"/>
    <s v="plays"/>
    <x v="3298"/>
    <x v="10"/>
    <x v="0"/>
    <d v="2016-04-13T13:02:4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63"/>
    <x v="1"/>
    <s v="plays"/>
    <x v="3299"/>
    <x v="8"/>
    <x v="0"/>
    <d v="2016-10-16T07:36:1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88"/>
    <x v="1"/>
    <s v="plays"/>
    <x v="3300"/>
    <x v="6"/>
    <x v="0"/>
    <d v="2015-10-06T14:17:0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70"/>
    <x v="1"/>
    <s v="plays"/>
    <x v="3301"/>
    <x v="0"/>
    <x v="2"/>
    <d v="2015-10-16T23:00:1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50"/>
    <x v="1"/>
    <s v="plays"/>
    <x v="3302"/>
    <x v="4"/>
    <x v="2"/>
    <d v="2016-11-11T14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35"/>
    <x v="1"/>
    <s v="plays"/>
    <x v="3303"/>
    <x v="2"/>
    <x v="0"/>
    <d v="2016-01-26T17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175"/>
    <x v="1"/>
    <s v="plays"/>
    <x v="3304"/>
    <x v="4"/>
    <x v="2"/>
    <d v="2015-05-08T12:05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"/>
    <x v="1"/>
    <s v="plays"/>
    <x v="3305"/>
    <x v="3"/>
    <x v="0"/>
    <d v="2016-05-05T23:17:2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54"/>
    <x v="1"/>
    <s v="plays"/>
    <x v="3306"/>
    <x v="5"/>
    <x v="2"/>
    <d v="2014-08-08T05:54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20"/>
    <x v="1"/>
    <s v="plays"/>
    <x v="3307"/>
    <x v="6"/>
    <x v="2"/>
    <d v="2016-06-07T16:57:0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57"/>
    <x v="1"/>
    <s v="plays"/>
    <x v="3308"/>
    <x v="7"/>
    <x v="2"/>
    <d v="2016-04-10T18:3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31"/>
    <x v="1"/>
    <s v="plays"/>
    <x v="3309"/>
    <x v="8"/>
    <x v="2"/>
    <d v="2015-01-31T06:03:0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31"/>
    <x v="1"/>
    <s v="plays"/>
    <x v="3310"/>
    <x v="8"/>
    <x v="0"/>
    <d v="2016-06-21T17:05:5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45"/>
    <x v="1"/>
    <s v="plays"/>
    <x v="3311"/>
    <x v="8"/>
    <x v="0"/>
    <d v="2014-10-15T19:59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41"/>
    <x v="1"/>
    <s v="plays"/>
    <x v="3312"/>
    <x v="9"/>
    <x v="2"/>
    <d v="2016-06-21T19:55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29"/>
    <x v="1"/>
    <s v="plays"/>
    <x v="3313"/>
    <x v="1"/>
    <x v="2"/>
    <d v="2016-09-25T00:46:48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58"/>
    <x v="1"/>
    <s v="plays"/>
    <x v="3314"/>
    <x v="6"/>
    <x v="0"/>
    <d v="2016-06-05T05:59:5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89"/>
    <x v="1"/>
    <s v="plays"/>
    <x v="3315"/>
    <x v="6"/>
    <x v="2"/>
    <d v="2015-04-05T09:51:17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00"/>
    <n v="125"/>
    <x v="1"/>
    <s v="plays"/>
    <x v="3316"/>
    <x v="3"/>
    <x v="3"/>
    <d v="2015-03-08T08:08:2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18"/>
    <x v="1"/>
    <s v="plays"/>
    <x v="3317"/>
    <x v="5"/>
    <x v="2"/>
    <d v="2016-05-08T00:59:2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32"/>
    <x v="1"/>
    <s v="plays"/>
    <x v="3318"/>
    <x v="7"/>
    <x v="2"/>
    <d v="2014-07-04T17:0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16"/>
    <x v="1"/>
    <s v="plays"/>
    <x v="3319"/>
    <x v="11"/>
    <x v="3"/>
    <d v="2014-07-27T15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38"/>
    <x v="1"/>
    <s v="plays"/>
    <x v="3320"/>
    <x v="5"/>
    <x v="2"/>
    <d v="2015-04-01T12:17:4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15"/>
    <x v="1"/>
    <s v="plays"/>
    <x v="3321"/>
    <x v="9"/>
    <x v="3"/>
    <d v="2015-10-06T08:44:4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23"/>
    <x v="1"/>
    <s v="plays"/>
    <x v="3322"/>
    <x v="5"/>
    <x v="2"/>
    <d v="2014-07-19T12:38:5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49"/>
    <x v="1"/>
    <s v="plays"/>
    <x v="3323"/>
    <x v="10"/>
    <x v="2"/>
    <d v="2015-06-15T08:14:4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0"/>
    <x v="1"/>
    <s v="plays"/>
    <x v="3324"/>
    <x v="5"/>
    <x v="2"/>
    <d v="2015-07-30T04:30:2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15"/>
    <x v="1"/>
    <s v="plays"/>
    <x v="3325"/>
    <x v="7"/>
    <x v="0"/>
    <d v="2014-08-03T15:00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57"/>
    <x v="1"/>
    <s v="plays"/>
    <x v="3326"/>
    <x v="2"/>
    <x v="0"/>
    <d v="2016-04-05T00:34:0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33"/>
    <x v="1"/>
    <s v="plays"/>
    <x v="3327"/>
    <x v="6"/>
    <x v="2"/>
    <d v="2014-10-10T13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9"/>
    <x v="1"/>
    <s v="plays"/>
    <x v="3328"/>
    <x v="3"/>
    <x v="3"/>
    <d v="2017-02-24T05:48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26"/>
    <x v="1"/>
    <s v="plays"/>
    <x v="3329"/>
    <x v="3"/>
    <x v="3"/>
    <d v="2016-07-28T07:58: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69"/>
    <x v="1"/>
    <s v="plays"/>
    <x v="3330"/>
    <x v="7"/>
    <x v="0"/>
    <d v="2016-12-06T15:22:3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65"/>
    <x v="1"/>
    <s v="plays"/>
    <x v="3331"/>
    <x v="8"/>
    <x v="0"/>
    <d v="2016-06-12T09:00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83"/>
    <x v="1"/>
    <s v="plays"/>
    <x v="3332"/>
    <x v="0"/>
    <x v="3"/>
    <d v="2015-03-31T20:59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111"/>
    <x v="1"/>
    <s v="plays"/>
    <x v="3333"/>
    <x v="5"/>
    <x v="0"/>
    <d v="2016-04-13T05:18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46"/>
    <x v="1"/>
    <s v="plays"/>
    <x v="3334"/>
    <x v="0"/>
    <x v="0"/>
    <d v="2014-08-29T20:48:1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63"/>
    <x v="1"/>
    <s v="plays"/>
    <x v="3335"/>
    <x v="3"/>
    <x v="3"/>
    <d v="2015-04-17T16:37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9"/>
    <x v="1"/>
    <s v="plays"/>
    <x v="3336"/>
    <x v="7"/>
    <x v="2"/>
    <d v="2015-02-25T16:35:1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34"/>
    <x v="1"/>
    <s v="plays"/>
    <x v="3337"/>
    <x v="8"/>
    <x v="3"/>
    <d v="2016-05-08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12"/>
    <x v="1"/>
    <s v="plays"/>
    <x v="3338"/>
    <x v="2"/>
    <x v="1"/>
    <d v="2016-04-29T19:59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47"/>
    <x v="1"/>
    <s v="plays"/>
    <x v="3339"/>
    <x v="0"/>
    <x v="2"/>
    <d v="2016-06-13T09:00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38"/>
    <x v="1"/>
    <s v="plays"/>
    <x v="3340"/>
    <x v="4"/>
    <x v="2"/>
    <d v="2015-11-29T15:00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28"/>
    <x v="1"/>
    <s v="plays"/>
    <x v="3341"/>
    <x v="5"/>
    <x v="2"/>
    <d v="2014-07-23T03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x v="3342"/>
    <x v="2"/>
    <x v="0"/>
    <d v="2016-07-01T15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23"/>
    <x v="1"/>
    <s v="plays"/>
    <x v="3343"/>
    <x v="7"/>
    <x v="2"/>
    <d v="2016-05-02T15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40"/>
    <x v="1"/>
    <s v="plays"/>
    <x v="3344"/>
    <x v="3"/>
    <x v="3"/>
    <d v="2015-10-28T20:01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13"/>
    <x v="1"/>
    <s v="plays"/>
    <x v="3345"/>
    <x v="2"/>
    <x v="0"/>
    <d v="2016-05-10T03:1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18"/>
    <x v="1"/>
    <s v="plays"/>
    <x v="3346"/>
    <x v="2"/>
    <x v="0"/>
    <d v="2016-07-15T11:34:3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22"/>
    <x v="1"/>
    <s v="plays"/>
    <x v="3347"/>
    <x v="6"/>
    <x v="2"/>
    <d v="2014-08-01T02:01:5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9"/>
    <x v="1"/>
    <s v="plays"/>
    <x v="3348"/>
    <x v="6"/>
    <x v="2"/>
    <d v="2014-11-19T00:27:5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4"/>
    <x v="1"/>
    <s v="plays"/>
    <x v="3349"/>
    <x v="5"/>
    <x v="2"/>
    <d v="2017-02-24T17:22:1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51"/>
    <x v="1"/>
    <s v="plays"/>
    <x v="3350"/>
    <x v="9"/>
    <x v="0"/>
    <d v="2016-12-14T07:59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54"/>
    <x v="1"/>
    <s v="plays"/>
    <x v="3351"/>
    <x v="0"/>
    <x v="3"/>
    <d v="2014-09-01T07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0"/>
    <x v="1"/>
    <s v="plays"/>
    <x v="3352"/>
    <x v="5"/>
    <x v="2"/>
    <d v="2015-03-06T20:55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44"/>
    <x v="1"/>
    <s v="plays"/>
    <x v="3353"/>
    <x v="6"/>
    <x v="2"/>
    <d v="2014-08-19T0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"/>
    <x v="1"/>
    <s v="plays"/>
    <x v="3354"/>
    <x v="8"/>
    <x v="0"/>
    <d v="2016-03-15T13:0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5"/>
    <x v="1"/>
    <s v="plays"/>
    <x v="3355"/>
    <x v="6"/>
    <x v="2"/>
    <d v="2015-12-12T18:26:3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27"/>
    <x v="1"/>
    <s v="plays"/>
    <x v="3356"/>
    <x v="0"/>
    <x v="2"/>
    <d v="2015-05-12T17:37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21"/>
    <x v="1"/>
    <s v="plays"/>
    <x v="3357"/>
    <x v="3"/>
    <x v="3"/>
    <d v="2015-08-01T14:24:5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162"/>
    <x v="1"/>
    <s v="plays"/>
    <x v="3358"/>
    <x v="9"/>
    <x v="3"/>
    <d v="2014-12-31T21:0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23"/>
    <x v="1"/>
    <s v="plays"/>
    <x v="3359"/>
    <x v="1"/>
    <x v="1"/>
    <d v="2017-01-14T16:59:4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72"/>
    <x v="1"/>
    <s v="plays"/>
    <x v="3360"/>
    <x v="4"/>
    <x v="2"/>
    <d v="2016-12-17T00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68"/>
    <x v="1"/>
    <s v="plays"/>
    <x v="3361"/>
    <x v="10"/>
    <x v="3"/>
    <d v="2015-12-02T12:59: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20"/>
    <x v="1"/>
    <s v="plays"/>
    <x v="3362"/>
    <x v="2"/>
    <x v="0"/>
    <d v="2014-08-24T20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26"/>
    <x v="1"/>
    <s v="plays"/>
    <x v="3363"/>
    <x v="3"/>
    <x v="3"/>
    <d v="2015-07-18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72"/>
    <x v="1"/>
    <s v="plays"/>
    <x v="3364"/>
    <x v="2"/>
    <x v="2"/>
    <d v="2015-10-28T09:33:3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3"/>
    <x v="1"/>
    <s v="plays"/>
    <x v="3365"/>
    <x v="4"/>
    <x v="0"/>
    <d v="2014-05-18T06:39:3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18"/>
    <x v="1"/>
    <s v="plays"/>
    <x v="3366"/>
    <x v="6"/>
    <x v="0"/>
    <d v="2015-04-25T07:49:5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x v="3"/>
    <x v="0"/>
    <d v="2015-03-20T08:56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23"/>
    <x v="1"/>
    <s v="plays"/>
    <x v="3368"/>
    <x v="4"/>
    <x v="3"/>
    <d v="2014-08-31T05:08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54"/>
    <x v="1"/>
    <s v="plays"/>
    <x v="3369"/>
    <x v="4"/>
    <x v="2"/>
    <d v="2015-08-26T15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26"/>
    <x v="1"/>
    <s v="plays"/>
    <x v="3370"/>
    <x v="4"/>
    <x v="2"/>
    <d v="2014-11-29T15:52:5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9"/>
    <x v="1"/>
    <s v="plays"/>
    <x v="3371"/>
    <x v="4"/>
    <x v="0"/>
    <d v="2015-03-10T19:26:2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27"/>
    <x v="1"/>
    <s v="plays"/>
    <x v="3372"/>
    <x v="10"/>
    <x v="3"/>
    <d v="2016-08-01T1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30"/>
    <x v="1"/>
    <s v="plays"/>
    <x v="3373"/>
    <x v="0"/>
    <x v="0"/>
    <d v="2016-06-23T10:47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52"/>
    <x v="1"/>
    <s v="plays"/>
    <x v="3374"/>
    <x v="8"/>
    <x v="0"/>
    <d v="2015-11-20T19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"/>
    <x v="1"/>
    <s v="plays"/>
    <x v="3375"/>
    <x v="5"/>
    <x v="3"/>
    <d v="2014-12-10T12:49:1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19"/>
    <x v="1"/>
    <s v="plays"/>
    <x v="3376"/>
    <x v="2"/>
    <x v="0"/>
    <d v="2014-12-03T07:28:2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77"/>
    <x v="1"/>
    <s v="plays"/>
    <x v="3377"/>
    <x v="2"/>
    <x v="0"/>
    <d v="2014-12-14T10:18:08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1"/>
    <x v="1"/>
    <s v="plays"/>
    <x v="3378"/>
    <x v="10"/>
    <x v="3"/>
    <d v="2015-06-18T03:04:0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38"/>
    <x v="1"/>
    <s v="plays"/>
    <x v="3379"/>
    <x v="10"/>
    <x v="0"/>
    <d v="2016-06-03T05:31:2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28"/>
    <x v="1"/>
    <s v="plays"/>
    <x v="3380"/>
    <x v="9"/>
    <x v="3"/>
    <d v="2014-07-10T10:35:4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48"/>
    <x v="1"/>
    <s v="plays"/>
    <x v="3381"/>
    <x v="2"/>
    <x v="0"/>
    <d v="2014-08-08T14:28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46"/>
    <x v="1"/>
    <s v="plays"/>
    <x v="3382"/>
    <x v="3"/>
    <x v="2"/>
    <d v="2016-05-06T12:17:3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30"/>
    <x v="1"/>
    <s v="plays"/>
    <x v="3383"/>
    <x v="0"/>
    <x v="2"/>
    <d v="2014-11-05T16:46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64"/>
    <x v="1"/>
    <s v="plays"/>
    <x v="3384"/>
    <x v="9"/>
    <x v="0"/>
    <d v="2014-07-27T06:17: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5"/>
    <x v="1"/>
    <s v="plays"/>
    <x v="3385"/>
    <x v="4"/>
    <x v="3"/>
    <d v="2015-05-30T10:1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41"/>
    <x v="1"/>
    <s v="plays"/>
    <x v="3386"/>
    <x v="4"/>
    <x v="3"/>
    <d v="2014-05-31T19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35"/>
    <x v="1"/>
    <s v="plays"/>
    <x v="3387"/>
    <x v="4"/>
    <x v="3"/>
    <d v="2016-02-18T14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45"/>
    <x v="1"/>
    <s v="plays"/>
    <x v="3388"/>
    <x v="5"/>
    <x v="0"/>
    <d v="2014-11-21T09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62"/>
    <x v="1"/>
    <s v="plays"/>
    <x v="3389"/>
    <x v="5"/>
    <x v="2"/>
    <d v="2015-02-21T14:05: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22"/>
    <x v="1"/>
    <s v="plays"/>
    <x v="3390"/>
    <x v="0"/>
    <x v="3"/>
    <d v="2014-08-28T14:53:3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18"/>
    <x v="1"/>
    <s v="plays"/>
    <x v="3391"/>
    <x v="3"/>
    <x v="3"/>
    <d v="2015-08-07T09:22:2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12"/>
    <x v="1"/>
    <s v="plays"/>
    <x v="3392"/>
    <x v="7"/>
    <x v="2"/>
    <d v="2015-11-11T18:31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44"/>
    <x v="1"/>
    <s v="plays"/>
    <x v="3393"/>
    <x v="9"/>
    <x v="3"/>
    <d v="2015-06-25T03:05:2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7"/>
    <x v="1"/>
    <s v="plays"/>
    <x v="3394"/>
    <x v="0"/>
    <x v="3"/>
    <d v="2015-06-17T04:05:0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38"/>
    <x v="1"/>
    <s v="plays"/>
    <x v="3395"/>
    <x v="5"/>
    <x v="0"/>
    <d v="2016-03-01T15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28"/>
    <x v="1"/>
    <s v="plays"/>
    <x v="3396"/>
    <x v="5"/>
    <x v="3"/>
    <d v="2014-07-16T03:49:3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24"/>
    <x v="1"/>
    <s v="plays"/>
    <x v="3397"/>
    <x v="1"/>
    <x v="2"/>
    <d v="2014-07-06T02:08:0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5"/>
    <x v="1"/>
    <s v="plays"/>
    <x v="3398"/>
    <x v="9"/>
    <x v="3"/>
    <d v="2014-07-18T15:48:2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46"/>
    <x v="1"/>
    <s v="plays"/>
    <x v="3399"/>
    <x v="1"/>
    <x v="0"/>
    <d v="2016-07-31T12:58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85"/>
    <x v="1"/>
    <s v="plays"/>
    <x v="3400"/>
    <x v="3"/>
    <x v="3"/>
    <d v="2016-06-05T23:00:00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66"/>
    <x v="1"/>
    <s v="plays"/>
    <x v="3401"/>
    <x v="3"/>
    <x v="0"/>
    <d v="2015-10-07T16:32:5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65"/>
    <x v="1"/>
    <s v="plays"/>
    <x v="3402"/>
    <x v="9"/>
    <x v="0"/>
    <d v="2014-09-27T15:01:02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7"/>
    <x v="1"/>
    <s v="plays"/>
    <x v="3403"/>
    <x v="5"/>
    <x v="0"/>
    <d v="2015-02-27T20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3"/>
    <x v="1"/>
    <s v="plays"/>
    <x v="3404"/>
    <x v="5"/>
    <x v="0"/>
    <d v="2016-11-30T23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17"/>
    <x v="1"/>
    <s v="plays"/>
    <x v="3405"/>
    <x v="2"/>
    <x v="2"/>
    <d v="2016-04-17T15:30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91"/>
    <x v="1"/>
    <s v="plays"/>
    <x v="3406"/>
    <x v="0"/>
    <x v="3"/>
    <d v="2015-04-23T10:30:00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07"/>
    <n v="67"/>
    <x v="1"/>
    <s v="plays"/>
    <x v="3407"/>
    <x v="0"/>
    <x v="3"/>
    <d v="2014-10-25T16:43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18"/>
    <x v="1"/>
    <s v="plays"/>
    <x v="3408"/>
    <x v="0"/>
    <x v="3"/>
    <d v="2014-05-23T12:01:4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1"/>
    <x v="1"/>
    <s v="plays"/>
    <x v="3409"/>
    <x v="0"/>
    <x v="2"/>
    <d v="2016-04-06T13:3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40"/>
    <x v="1"/>
    <s v="plays"/>
    <x v="3410"/>
    <x v="5"/>
    <x v="2"/>
    <d v="2016-02-13T16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78"/>
    <x v="1"/>
    <s v="plays"/>
    <x v="3411"/>
    <x v="8"/>
    <x v="0"/>
    <d v="2015-03-04T10:59:2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26"/>
    <x v="1"/>
    <s v="plays"/>
    <x v="3412"/>
    <x v="10"/>
    <x v="3"/>
    <d v="2015-12-13T16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14"/>
    <x v="1"/>
    <s v="plays"/>
    <x v="3413"/>
    <x v="2"/>
    <x v="0"/>
    <d v="2015-04-24T13:52:2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44"/>
    <x v="1"/>
    <s v="plays"/>
    <x v="3414"/>
    <x v="4"/>
    <x v="2"/>
    <d v="2015-02-04T2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9"/>
    <x v="1"/>
    <s v="plays"/>
    <x v="3415"/>
    <x v="6"/>
    <x v="2"/>
    <d v="2014-10-04T06:48:5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30"/>
    <x v="1"/>
    <s v="plays"/>
    <x v="3416"/>
    <x v="7"/>
    <x v="0"/>
    <d v="2014-09-20T18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45"/>
    <x v="1"/>
    <s v="plays"/>
    <x v="3417"/>
    <x v="8"/>
    <x v="3"/>
    <d v="2014-07-02T07:29: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56"/>
    <x v="1"/>
    <s v="plays"/>
    <x v="3418"/>
    <x v="6"/>
    <x v="3"/>
    <d v="2015-02-28T09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46"/>
    <x v="1"/>
    <s v="plays"/>
    <x v="3419"/>
    <x v="7"/>
    <x v="2"/>
    <d v="2016-11-01T16:31:0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34"/>
    <x v="1"/>
    <s v="plays"/>
    <x v="3420"/>
    <x v="2"/>
    <x v="2"/>
    <d v="2014-07-30T14:41: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98"/>
    <x v="1"/>
    <s v="plays"/>
    <x v="3421"/>
    <x v="2"/>
    <x v="0"/>
    <d v="2014-08-18T09:32:3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46"/>
    <x v="1"/>
    <s v="plays"/>
    <x v="3422"/>
    <x v="4"/>
    <x v="0"/>
    <d v="2016-02-05T14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10"/>
    <x v="1"/>
    <s v="plays"/>
    <x v="3423"/>
    <x v="7"/>
    <x v="0"/>
    <d v="2014-06-16T19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76"/>
    <x v="1"/>
    <s v="plays"/>
    <x v="3424"/>
    <x v="1"/>
    <x v="0"/>
    <d v="2014-07-10T01:07:4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104"/>
    <x v="1"/>
    <s v="plays"/>
    <x v="3425"/>
    <x v="8"/>
    <x v="3"/>
    <d v="2016-08-06T19:0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87"/>
    <x v="1"/>
    <s v="plays"/>
    <x v="3426"/>
    <x v="8"/>
    <x v="3"/>
    <d v="2014-08-21T08:28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29"/>
    <x v="1"/>
    <s v="plays"/>
    <x v="3427"/>
    <x v="0"/>
    <x v="3"/>
    <d v="2015-08-19T09:03:4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51"/>
    <x v="1"/>
    <s v="plays"/>
    <x v="3428"/>
    <x v="2"/>
    <x v="0"/>
    <d v="2015-05-02T13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2"/>
    <x v="1"/>
    <s v="plays"/>
    <x v="3429"/>
    <x v="9"/>
    <x v="2"/>
    <d v="2016-01-18T20:59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72"/>
    <x v="1"/>
    <s v="plays"/>
    <x v="3430"/>
    <x v="0"/>
    <x v="3"/>
    <d v="2014-07-11T08:15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21"/>
    <x v="1"/>
    <s v="plays"/>
    <x v="3431"/>
    <x v="3"/>
    <x v="3"/>
    <d v="2015-11-13T12:17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42"/>
    <x v="1"/>
    <s v="plays"/>
    <x v="3432"/>
    <x v="1"/>
    <x v="2"/>
    <d v="2015-05-30T12:11:12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00"/>
    <n v="71"/>
    <x v="1"/>
    <s v="plays"/>
    <x v="3433"/>
    <x v="5"/>
    <x v="3"/>
    <d v="2014-09-09T04:35:4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168"/>
    <x v="1"/>
    <s v="plays"/>
    <x v="3434"/>
    <x v="0"/>
    <x v="3"/>
    <d v="2016-06-08T05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19"/>
    <x v="1"/>
    <s v="plays"/>
    <x v="3435"/>
    <x v="3"/>
    <x v="2"/>
    <d v="2015-10-23T04:43:5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37"/>
    <x v="1"/>
    <s v="plays"/>
    <x v="3436"/>
    <x v="3"/>
    <x v="3"/>
    <d v="2015-02-05T04:2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36"/>
    <x v="1"/>
    <s v="plays"/>
    <x v="3437"/>
    <x v="3"/>
    <x v="0"/>
    <d v="2016-03-18T12:20:1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4"/>
    <x v="1"/>
    <s v="plays"/>
    <x v="3438"/>
    <x v="6"/>
    <x v="0"/>
    <d v="2014-12-16T18:51:2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18"/>
    <x v="1"/>
    <s v="plays"/>
    <x v="3439"/>
    <x v="1"/>
    <x v="2"/>
    <d v="2016-07-08T20:00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82"/>
    <x v="1"/>
    <s v="plays"/>
    <x v="3440"/>
    <x v="0"/>
    <x v="3"/>
    <d v="2015-04-02T07:54:3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43"/>
    <x v="1"/>
    <s v="plays"/>
    <x v="3441"/>
    <x v="9"/>
    <x v="0"/>
    <d v="2015-04-21T09:22:07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8"/>
    <x v="1"/>
    <s v="plays"/>
    <x v="3442"/>
    <x v="6"/>
    <x v="0"/>
    <d v="2014-07-22T19:59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5"/>
    <x v="1"/>
    <s v="plays"/>
    <x v="3443"/>
    <x v="10"/>
    <x v="3"/>
    <d v="2016-08-13T15:29:1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20"/>
    <x v="1"/>
    <s v="plays"/>
    <x v="3444"/>
    <x v="5"/>
    <x v="2"/>
    <d v="2014-07-31T08:45:5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31"/>
    <x v="1"/>
    <s v="plays"/>
    <x v="3445"/>
    <x v="8"/>
    <x v="0"/>
    <d v="2016-10-13T10:00:2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25"/>
    <x v="1"/>
    <s v="plays"/>
    <x v="3446"/>
    <x v="1"/>
    <x v="0"/>
    <d v="2014-07-31T22:59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14"/>
    <x v="1"/>
    <s v="plays"/>
    <x v="3447"/>
    <x v="2"/>
    <x v="2"/>
    <d v="2015-02-11T21:59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45"/>
    <x v="1"/>
    <s v="plays"/>
    <x v="3448"/>
    <x v="4"/>
    <x v="3"/>
    <d v="2015-02-02T20:27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20"/>
    <x v="1"/>
    <s v="plays"/>
    <x v="3449"/>
    <x v="0"/>
    <x v="2"/>
    <d v="2016-05-20T03:31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39"/>
    <x v="1"/>
    <s v="plays"/>
    <x v="3450"/>
    <x v="2"/>
    <x v="0"/>
    <d v="2014-08-15T04:39:1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16"/>
    <x v="1"/>
    <s v="plays"/>
    <x v="3451"/>
    <x v="7"/>
    <x v="0"/>
    <d v="2016-10-28T19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37"/>
    <x v="1"/>
    <s v="plays"/>
    <x v="3452"/>
    <x v="0"/>
    <x v="3"/>
    <d v="2015-07-10T10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14"/>
    <x v="1"/>
    <s v="plays"/>
    <x v="3453"/>
    <x v="0"/>
    <x v="2"/>
    <d v="2016-10-10T19:59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21"/>
    <x v="1"/>
    <s v="plays"/>
    <x v="3454"/>
    <x v="3"/>
    <x v="3"/>
    <d v="2016-08-22T19:07: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69"/>
    <x v="1"/>
    <s v="plays"/>
    <x v="3455"/>
    <x v="8"/>
    <x v="2"/>
    <d v="2015-08-09T08:00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16"/>
    <x v="1"/>
    <s v="plays"/>
    <x v="3456"/>
    <x v="0"/>
    <x v="3"/>
    <d v="2016-04-19T15:27:3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5"/>
    <x v="1"/>
    <s v="plays"/>
    <x v="3457"/>
    <x v="1"/>
    <x v="0"/>
    <d v="2015-03-20T07:07:1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27"/>
    <x v="1"/>
    <s v="plays"/>
    <x v="3458"/>
    <x v="1"/>
    <x v="0"/>
    <d v="2016-09-20T19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36"/>
    <x v="1"/>
    <s v="plays"/>
    <x v="3459"/>
    <x v="6"/>
    <x v="2"/>
    <d v="2016-04-28T07:24:05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19"/>
    <x v="1"/>
    <s v="plays"/>
    <x v="3460"/>
    <x v="10"/>
    <x v="3"/>
    <d v="2016-07-15T13:38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12"/>
    <x v="1"/>
    <s v="plays"/>
    <x v="3461"/>
    <x v="8"/>
    <x v="2"/>
    <d v="2014-08-31T1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17"/>
    <x v="1"/>
    <s v="plays"/>
    <x v="3462"/>
    <x v="0"/>
    <x v="0"/>
    <d v="2014-11-05T21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114"/>
    <x v="1"/>
    <s v="plays"/>
    <x v="3463"/>
    <x v="10"/>
    <x v="2"/>
    <d v="2015-03-20T12:27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93"/>
    <x v="1"/>
    <s v="plays"/>
    <x v="3464"/>
    <x v="3"/>
    <x v="2"/>
    <d v="2016-07-20T04:02: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36"/>
    <x v="1"/>
    <s v="plays"/>
    <x v="3465"/>
    <x v="3"/>
    <x v="0"/>
    <d v="2014-11-02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61"/>
    <x v="1"/>
    <s v="plays"/>
    <x v="3466"/>
    <x v="2"/>
    <x v="2"/>
    <d v="2014-10-26T19:00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47"/>
    <x v="1"/>
    <s v="plays"/>
    <x v="3467"/>
    <x v="2"/>
    <x v="0"/>
    <d v="2015-05-16T19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17"/>
    <x v="1"/>
    <s v="plays"/>
    <x v="3468"/>
    <x v="10"/>
    <x v="2"/>
    <d v="2015-03-16T1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63"/>
    <x v="1"/>
    <s v="plays"/>
    <x v="3469"/>
    <x v="7"/>
    <x v="2"/>
    <d v="2014-06-21T12:31:2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9"/>
    <x v="1"/>
    <s v="plays"/>
    <x v="3470"/>
    <x v="0"/>
    <x v="2"/>
    <d v="2015-07-10T13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0"/>
    <x v="1"/>
    <s v="plays"/>
    <x v="3471"/>
    <x v="3"/>
    <x v="3"/>
    <d v="2015-01-01T21:56:2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23"/>
    <x v="1"/>
    <s v="plays"/>
    <x v="3472"/>
    <x v="9"/>
    <x v="3"/>
    <d v="2014-07-06T10:31:0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33"/>
    <x v="1"/>
    <s v="plays"/>
    <x v="3473"/>
    <x v="2"/>
    <x v="0"/>
    <d v="2014-07-03T08:03:0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39"/>
    <x v="1"/>
    <s v="plays"/>
    <x v="3474"/>
    <x v="0"/>
    <x v="2"/>
    <d v="2016-06-15T10:14:5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17"/>
    <x v="1"/>
    <s v="plays"/>
    <x v="3475"/>
    <x v="9"/>
    <x v="3"/>
    <d v="2016-02-02T08:38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6"/>
    <x v="1"/>
    <s v="plays"/>
    <x v="3476"/>
    <x v="9"/>
    <x v="3"/>
    <d v="2015-06-02T22:59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39"/>
    <x v="1"/>
    <s v="plays"/>
    <x v="3477"/>
    <x v="5"/>
    <x v="0"/>
    <d v="2015-06-24T14:34:1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57"/>
    <x v="1"/>
    <s v="plays"/>
    <x v="3478"/>
    <x v="2"/>
    <x v="0"/>
    <d v="2015-04-17T08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56"/>
    <x v="1"/>
    <s v="plays"/>
    <x v="3479"/>
    <x v="5"/>
    <x v="3"/>
    <d v="2014-05-24T13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3"/>
    <x v="1"/>
    <s v="plays"/>
    <x v="3480"/>
    <x v="0"/>
    <x v="0"/>
    <d v="2016-04-13T11:15:2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95"/>
    <x v="1"/>
    <s v="plays"/>
    <x v="3481"/>
    <x v="11"/>
    <x v="3"/>
    <d v="2015-05-17T21:59:4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80"/>
    <x v="1"/>
    <s v="plays"/>
    <x v="3482"/>
    <x v="0"/>
    <x v="3"/>
    <d v="2015-10-25T16:13:17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133"/>
    <x v="1"/>
    <s v="plays"/>
    <x v="3483"/>
    <x v="0"/>
    <x v="3"/>
    <d v="2014-08-16T21:11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44"/>
    <x v="1"/>
    <s v="plays"/>
    <x v="3484"/>
    <x v="5"/>
    <x v="2"/>
    <d v="2016-11-25T22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30"/>
    <x v="1"/>
    <s v="plays"/>
    <x v="3485"/>
    <x v="1"/>
    <x v="2"/>
    <d v="2014-11-01T09:1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56"/>
    <x v="1"/>
    <s v="plays"/>
    <x v="3486"/>
    <x v="5"/>
    <x v="0"/>
    <d v="2016-09-11T12:19:2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66"/>
    <x v="1"/>
    <s v="plays"/>
    <x v="3487"/>
    <x v="5"/>
    <x v="0"/>
    <d v="2016-06-02T14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29"/>
    <x v="1"/>
    <s v="plays"/>
    <x v="3488"/>
    <x v="7"/>
    <x v="0"/>
    <d v="2016-05-28T13:44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2"/>
    <x v="1"/>
    <s v="plays"/>
    <x v="3489"/>
    <x v="6"/>
    <x v="3"/>
    <d v="2015-06-30T22:59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27"/>
    <x v="1"/>
    <s v="plays"/>
    <x v="3490"/>
    <x v="7"/>
    <x v="2"/>
    <d v="2016-03-06T20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10"/>
    <x v="1"/>
    <s v="plays"/>
    <x v="3491"/>
    <x v="6"/>
    <x v="0"/>
    <d v="2015-09-11T10:19:5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35"/>
    <x v="1"/>
    <s v="plays"/>
    <x v="3492"/>
    <x v="8"/>
    <x v="0"/>
    <d v="2016-03-15T19:59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29"/>
    <x v="1"/>
    <s v="plays"/>
    <x v="3493"/>
    <x v="3"/>
    <x v="3"/>
    <d v="2016-07-24T03:28:48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13"/>
    <x v="1"/>
    <s v="plays"/>
    <x v="3494"/>
    <x v="4"/>
    <x v="2"/>
    <d v="2015-11-19T10:58:1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2"/>
    <x v="1"/>
    <s v="plays"/>
    <x v="3495"/>
    <x v="9"/>
    <x v="3"/>
    <d v="2014-05-12T20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78"/>
    <x v="1"/>
    <s v="plays"/>
    <x v="3496"/>
    <x v="10"/>
    <x v="2"/>
    <d v="2014-08-23T09:37:2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49"/>
    <x v="1"/>
    <s v="plays"/>
    <x v="3497"/>
    <x v="5"/>
    <x v="2"/>
    <d v="2016-05-31T14:08:5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2"/>
    <x v="1"/>
    <s v="plays"/>
    <x v="3498"/>
    <x v="7"/>
    <x v="2"/>
    <d v="2016-05-10T13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35"/>
    <x v="1"/>
    <s v="plays"/>
    <x v="3499"/>
    <x v="5"/>
    <x v="0"/>
    <d v="2014-11-20T20:55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42"/>
    <x v="1"/>
    <s v="plays"/>
    <x v="3500"/>
    <x v="2"/>
    <x v="2"/>
    <d v="2014-07-02T06:54:0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42"/>
    <x v="1"/>
    <s v="plays"/>
    <x v="3501"/>
    <x v="10"/>
    <x v="0"/>
    <d v="2014-11-07T10:3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31"/>
    <x v="1"/>
    <s v="plays"/>
    <x v="3502"/>
    <x v="7"/>
    <x v="2"/>
    <d v="2015-04-23T03:53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38"/>
    <x v="1"/>
    <s v="plays"/>
    <x v="3503"/>
    <x v="0"/>
    <x v="2"/>
    <d v="2014-06-03T20:59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8"/>
    <x v="1"/>
    <s v="plays"/>
    <x v="3504"/>
    <x v="9"/>
    <x v="0"/>
    <d v="2015-02-01T20:59:00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39"/>
    <x v="1"/>
    <s v="plays"/>
    <x v="3505"/>
    <x v="5"/>
    <x v="3"/>
    <d v="2015-05-31T10:32:5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29"/>
    <x v="1"/>
    <s v="plays"/>
    <x v="3506"/>
    <x v="3"/>
    <x v="3"/>
    <d v="2014-09-07T19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72"/>
    <x v="1"/>
    <s v="plays"/>
    <x v="3507"/>
    <x v="5"/>
    <x v="2"/>
    <d v="2014-07-04T03:00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5"/>
    <x v="1"/>
    <s v="plays"/>
    <x v="3508"/>
    <x v="6"/>
    <x v="2"/>
    <d v="2014-10-02T06:21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33"/>
    <x v="1"/>
    <s v="plays"/>
    <x v="3509"/>
    <x v="4"/>
    <x v="3"/>
    <d v="2015-03-04T06:22:3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15"/>
    <x v="1"/>
    <s v="plays"/>
    <x v="3510"/>
    <x v="0"/>
    <x v="3"/>
    <d v="2015-09-06T05:47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19"/>
    <x v="1"/>
    <s v="plays"/>
    <x v="3511"/>
    <x v="9"/>
    <x v="3"/>
    <d v="2014-09-29T00:40:2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17"/>
    <x v="1"/>
    <s v="plays"/>
    <x v="3512"/>
    <x v="2"/>
    <x v="0"/>
    <d v="2015-09-15T02:06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44"/>
    <x v="1"/>
    <s v="plays"/>
    <x v="3513"/>
    <x v="5"/>
    <x v="3"/>
    <d v="2016-09-25T15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10"/>
    <x v="1"/>
    <s v="plays"/>
    <x v="3514"/>
    <x v="1"/>
    <x v="0"/>
    <d v="2014-09-12T20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46"/>
    <x v="1"/>
    <s v="plays"/>
    <x v="3515"/>
    <x v="5"/>
    <x v="0"/>
    <d v="2015-08-09T08:00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11"/>
    <x v="1"/>
    <s v="plays"/>
    <x v="3516"/>
    <x v="10"/>
    <x v="3"/>
    <d v="2016-04-27T21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13"/>
    <x v="1"/>
    <s v="plays"/>
    <x v="3517"/>
    <x v="0"/>
    <x v="3"/>
    <d v="2015-07-10T19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33"/>
    <x v="1"/>
    <s v="plays"/>
    <x v="3518"/>
    <x v="8"/>
    <x v="3"/>
    <d v="2017-01-18T04:01:5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28"/>
    <x v="1"/>
    <s v="plays"/>
    <x v="3519"/>
    <x v="2"/>
    <x v="0"/>
    <d v="2015-07-12T17:00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21"/>
    <x v="1"/>
    <s v="plays"/>
    <x v="3520"/>
    <x v="10"/>
    <x v="0"/>
    <d v="2016-04-10T12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13"/>
    <x v="1"/>
    <s v="plays"/>
    <x v="3521"/>
    <x v="10"/>
    <x v="3"/>
    <d v="2016-06-30T07:42: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34"/>
    <x v="1"/>
    <s v="plays"/>
    <x v="3522"/>
    <x v="10"/>
    <x v="0"/>
    <d v="2014-09-17T19:59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80"/>
    <x v="1"/>
    <s v="plays"/>
    <x v="3523"/>
    <x v="3"/>
    <x v="2"/>
    <d v="2015-11-11T11:16:07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74"/>
    <x v="1"/>
    <s v="plays"/>
    <x v="3524"/>
    <x v="10"/>
    <x v="3"/>
    <d v="2015-10-01T07:00:2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"/>
    <x v="1"/>
    <s v="plays"/>
    <x v="3525"/>
    <x v="3"/>
    <x v="0"/>
    <d v="2015-10-02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34"/>
    <x v="1"/>
    <s v="plays"/>
    <x v="3526"/>
    <x v="7"/>
    <x v="2"/>
    <d v="2015-12-20T0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6"/>
    <x v="1"/>
    <s v="plays"/>
    <x v="3527"/>
    <x v="0"/>
    <x v="0"/>
    <d v="2014-11-16T2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37"/>
    <x v="1"/>
    <s v="plays"/>
    <x v="3528"/>
    <x v="11"/>
    <x v="2"/>
    <d v="2016-08-17T02:05:4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18"/>
    <x v="1"/>
    <s v="plays"/>
    <x v="3529"/>
    <x v="0"/>
    <x v="0"/>
    <d v="2016-09-08T10:08:4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22"/>
    <x v="1"/>
    <s v="plays"/>
    <x v="3530"/>
    <x v="7"/>
    <x v="2"/>
    <d v="2016-06-25T16:04:5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26"/>
    <x v="1"/>
    <s v="plays"/>
    <x v="3531"/>
    <x v="5"/>
    <x v="2"/>
    <d v="2015-08-31T09:31:1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27"/>
    <x v="1"/>
    <s v="plays"/>
    <x v="3532"/>
    <x v="8"/>
    <x v="3"/>
    <d v="2014-09-07T06:23:4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8"/>
    <x v="1"/>
    <s v="plays"/>
    <x v="3533"/>
    <x v="9"/>
    <x v="0"/>
    <d v="2015-06-25T10:07:3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204"/>
    <x v="1"/>
    <s v="plays"/>
    <x v="3534"/>
    <x v="10"/>
    <x v="0"/>
    <d v="2015-03-07T11:57:37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6"/>
    <x v="1"/>
    <s v="plays"/>
    <x v="3535"/>
    <x v="8"/>
    <x v="0"/>
    <d v="2015-04-11T11:22:3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7"/>
    <x v="1"/>
    <s v="plays"/>
    <x v="3536"/>
    <x v="4"/>
    <x v="0"/>
    <d v="2015-03-31T19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28"/>
    <x v="1"/>
    <s v="plays"/>
    <x v="3537"/>
    <x v="9"/>
    <x v="3"/>
    <d v="2016-05-13T19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83"/>
    <x v="1"/>
    <s v="plays"/>
    <x v="3538"/>
    <x v="3"/>
    <x v="2"/>
    <d v="2016-03-04T17:0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13"/>
    <x v="1"/>
    <s v="plays"/>
    <x v="3539"/>
    <x v="10"/>
    <x v="2"/>
    <d v="2015-09-04T01:27:5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8"/>
    <x v="1"/>
    <s v="plays"/>
    <x v="3540"/>
    <x v="5"/>
    <x v="2"/>
    <d v="2016-05-02T13:26:3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2"/>
    <x v="1"/>
    <s v="plays"/>
    <x v="3541"/>
    <x v="10"/>
    <x v="0"/>
    <d v="2014-05-22T14:07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85"/>
    <x v="1"/>
    <s v="plays"/>
    <x v="3542"/>
    <x v="3"/>
    <x v="3"/>
    <d v="2014-06-28T06:05:2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29"/>
    <x v="1"/>
    <s v="plays"/>
    <x v="3543"/>
    <x v="5"/>
    <x v="0"/>
    <d v="2015-08-11T16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24"/>
    <x v="1"/>
    <s v="plays"/>
    <x v="3544"/>
    <x v="2"/>
    <x v="0"/>
    <d v="2015-02-11T09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8"/>
    <x v="1"/>
    <s v="plays"/>
    <x v="3545"/>
    <x v="7"/>
    <x v="0"/>
    <d v="2016-11-17T03:36:3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19"/>
    <x v="1"/>
    <s v="plays"/>
    <x v="3546"/>
    <x v="7"/>
    <x v="0"/>
    <d v="2014-08-17T07:35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336"/>
    <x v="1"/>
    <s v="plays"/>
    <x v="3547"/>
    <x v="6"/>
    <x v="2"/>
    <d v="2014-05-04T22:38:3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3"/>
    <x v="1"/>
    <s v="plays"/>
    <x v="3548"/>
    <x v="2"/>
    <x v="2"/>
    <d v="2015-06-26T13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42"/>
    <x v="1"/>
    <s v="plays"/>
    <x v="3549"/>
    <x v="10"/>
    <x v="0"/>
    <d v="2015-07-31T00:58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64"/>
    <x v="1"/>
    <s v="plays"/>
    <x v="3550"/>
    <x v="6"/>
    <x v="2"/>
    <d v="2015-05-26T18:45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25"/>
    <x v="1"/>
    <s v="plays"/>
    <x v="3551"/>
    <x v="6"/>
    <x v="3"/>
    <d v="2015-08-05T10:36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20"/>
    <x v="1"/>
    <s v="plays"/>
    <x v="3552"/>
    <x v="5"/>
    <x v="3"/>
    <d v="2016-03-13T14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104"/>
    <x v="1"/>
    <s v="plays"/>
    <x v="3553"/>
    <x v="3"/>
    <x v="0"/>
    <d v="2016-08-01T1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53"/>
    <x v="1"/>
    <s v="plays"/>
    <x v="3554"/>
    <x v="1"/>
    <x v="0"/>
    <d v="2015-10-05T08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4"/>
    <x v="1"/>
    <s v="plays"/>
    <x v="3555"/>
    <x v="9"/>
    <x v="2"/>
    <d v="2014-12-31T09:50:08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20"/>
    <x v="1"/>
    <s v="plays"/>
    <x v="3556"/>
    <x v="0"/>
    <x v="3"/>
    <d v="2015-01-23T04:11:2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558"/>
    <x v="1"/>
    <s v="plays"/>
    <x v="3557"/>
    <x v="7"/>
    <x v="3"/>
    <d v="2015-06-10T11:27:2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"/>
    <x v="1"/>
    <s v="plays"/>
    <x v="3558"/>
    <x v="5"/>
    <x v="0"/>
    <d v="2014-09-17T09:46:3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24"/>
    <x v="1"/>
    <s v="plays"/>
    <x v="3559"/>
    <x v="3"/>
    <x v="0"/>
    <d v="2015-01-08T08:31: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74"/>
    <x v="1"/>
    <s v="plays"/>
    <x v="3560"/>
    <x v="6"/>
    <x v="0"/>
    <d v="2014-12-30T23:00:0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02"/>
    <n v="54"/>
    <x v="1"/>
    <s v="plays"/>
    <x v="3561"/>
    <x v="3"/>
    <x v="0"/>
    <d v="2014-10-30T12:36:5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31"/>
    <x v="1"/>
    <s v="plays"/>
    <x v="3562"/>
    <x v="7"/>
    <x v="2"/>
    <d v="2015-06-21T05:41:2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5"/>
    <x v="1"/>
    <s v="plays"/>
    <x v="3563"/>
    <x v="3"/>
    <x v="2"/>
    <d v="2014-11-08T02:00:4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17"/>
    <x v="1"/>
    <s v="plays"/>
    <x v="3564"/>
    <x v="10"/>
    <x v="0"/>
    <d v="2014-11-13T15:37:2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12"/>
    <x v="1"/>
    <s v="plays"/>
    <x v="3565"/>
    <x v="11"/>
    <x v="3"/>
    <d v="2016-08-10T19:59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38"/>
    <x v="1"/>
    <s v="plays"/>
    <x v="3566"/>
    <x v="11"/>
    <x v="3"/>
    <d v="2016-12-05T06:10:5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41"/>
    <x v="1"/>
    <s v="plays"/>
    <x v="3567"/>
    <x v="5"/>
    <x v="0"/>
    <d v="2015-04-25T22:28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19"/>
    <x v="1"/>
    <s v="plays"/>
    <x v="3568"/>
    <x v="10"/>
    <x v="3"/>
    <d v="2016-04-30T09:36:1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41"/>
    <x v="1"/>
    <s v="plays"/>
    <x v="3569"/>
    <x v="11"/>
    <x v="3"/>
    <d v="2016-03-31T09:17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26"/>
    <x v="1"/>
    <s v="plays"/>
    <x v="3570"/>
    <x v="11"/>
    <x v="3"/>
    <d v="2015-02-28T20:59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25"/>
    <x v="1"/>
    <s v="plays"/>
    <x v="3571"/>
    <x v="8"/>
    <x v="3"/>
    <d v="2014-07-30T03:18:3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9"/>
    <x v="1"/>
    <s v="plays"/>
    <x v="3572"/>
    <x v="5"/>
    <x v="0"/>
    <d v="2016-04-04T18:18:0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78"/>
    <x v="1"/>
    <s v="plays"/>
    <x v="3573"/>
    <x v="9"/>
    <x v="3"/>
    <d v="2016-04-18T01:13: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45"/>
    <x v="1"/>
    <s v="plays"/>
    <x v="3574"/>
    <x v="9"/>
    <x v="3"/>
    <d v="2015-07-12T23:35:4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102"/>
    <x v="1"/>
    <s v="plays"/>
    <x v="3575"/>
    <x v="3"/>
    <x v="2"/>
    <d v="2014-12-21T09:11:3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5"/>
    <x v="1"/>
    <s v="plays"/>
    <x v="3576"/>
    <x v="9"/>
    <x v="2"/>
    <d v="2016-09-23T08:44:3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7"/>
    <x v="1"/>
    <s v="plays"/>
    <x v="3577"/>
    <x v="7"/>
    <x v="0"/>
    <d v="2016-06-27T11:00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37"/>
    <x v="1"/>
    <s v="plays"/>
    <x v="3578"/>
    <x v="7"/>
    <x v="2"/>
    <d v="2015-04-29T15:00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14"/>
    <x v="1"/>
    <s v="plays"/>
    <x v="3579"/>
    <x v="7"/>
    <x v="2"/>
    <d v="2015-05-26T07:32:2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27"/>
    <x v="1"/>
    <s v="plays"/>
    <x v="3580"/>
    <x v="1"/>
    <x v="0"/>
    <d v="2014-10-20T00:00:3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45"/>
    <x v="1"/>
    <s v="plays"/>
    <x v="3581"/>
    <x v="3"/>
    <x v="3"/>
    <d v="2015-01-23T20:59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49"/>
    <x v="1"/>
    <s v="plays"/>
    <x v="3582"/>
    <x v="7"/>
    <x v="2"/>
    <d v="2015-02-10T20:59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24"/>
    <x v="1"/>
    <s v="plays"/>
    <x v="3583"/>
    <x v="2"/>
    <x v="2"/>
    <d v="2015-01-05T12:26:00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112"/>
    <x v="1"/>
    <s v="plays"/>
    <x v="3584"/>
    <x v="0"/>
    <x v="0"/>
    <d v="2016-09-03T17:36:2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23"/>
    <x v="1"/>
    <s v="plays"/>
    <x v="3585"/>
    <x v="4"/>
    <x v="3"/>
    <d v="2015-03-12T22:59:0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54"/>
    <x v="1"/>
    <s v="plays"/>
    <x v="3586"/>
    <x v="3"/>
    <x v="2"/>
    <d v="2014-08-26T09:09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8"/>
    <x v="1"/>
    <s v="plays"/>
    <x v="3587"/>
    <x v="5"/>
    <x v="2"/>
    <d v="2016-03-02T21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1"/>
    <x v="1"/>
    <s v="plays"/>
    <x v="3588"/>
    <x v="6"/>
    <x v="0"/>
    <d v="2014-09-02T20:59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62"/>
    <x v="1"/>
    <s v="plays"/>
    <x v="3589"/>
    <x v="5"/>
    <x v="0"/>
    <d v="2015-08-29T16:00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73"/>
    <x v="1"/>
    <s v="plays"/>
    <x v="3590"/>
    <x v="8"/>
    <x v="3"/>
    <d v="2016-10-13T12:22:4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18"/>
    <x v="1"/>
    <s v="plays"/>
    <x v="3591"/>
    <x v="11"/>
    <x v="3"/>
    <d v="2015-01-16T15:58:0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35"/>
    <x v="1"/>
    <s v="plays"/>
    <x v="3592"/>
    <x v="11"/>
    <x v="3"/>
    <d v="2016-05-17T13:27:5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43"/>
    <x v="1"/>
    <s v="plays"/>
    <x v="3593"/>
    <x v="11"/>
    <x v="3"/>
    <d v="2015-11-05T13:44:4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36"/>
    <x v="1"/>
    <s v="plays"/>
    <x v="3594"/>
    <x v="10"/>
    <x v="2"/>
    <d v="2016-04-28T22:59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62"/>
    <x v="1"/>
    <s v="plays"/>
    <x v="3595"/>
    <x v="2"/>
    <x v="0"/>
    <d v="2016-02-13T11:02:0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15"/>
    <x v="1"/>
    <s v="plays"/>
    <x v="3596"/>
    <x v="10"/>
    <x v="3"/>
    <d v="2016-08-14T06:30:57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33"/>
    <x v="1"/>
    <s v="plays"/>
    <x v="3597"/>
    <x v="2"/>
    <x v="2"/>
    <d v="2015-12-14T16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27"/>
    <x v="1"/>
    <s v="plays"/>
    <x v="3598"/>
    <x v="10"/>
    <x v="3"/>
    <d v="2016-06-17T06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17"/>
    <x v="1"/>
    <s v="plays"/>
    <x v="3599"/>
    <x v="10"/>
    <x v="0"/>
    <d v="2016-03-30T14:48:0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4"/>
    <x v="1"/>
    <s v="plays"/>
    <x v="3600"/>
    <x v="8"/>
    <x v="2"/>
    <d v="2015-08-17T02:22: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53"/>
    <x v="1"/>
    <s v="plays"/>
    <x v="3601"/>
    <x v="11"/>
    <x v="3"/>
    <d v="2015-04-08T00:53:2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49"/>
    <x v="1"/>
    <s v="plays"/>
    <x v="3602"/>
    <x v="7"/>
    <x v="2"/>
    <d v="2014-06-09T09:26:5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57"/>
    <x v="1"/>
    <s v="plays"/>
    <x v="3603"/>
    <x v="9"/>
    <x v="0"/>
    <d v="2014-06-28T06:09:3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69"/>
    <x v="1"/>
    <s v="plays"/>
    <x v="3604"/>
    <x v="6"/>
    <x v="2"/>
    <d v="2015-06-18T17:00: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15"/>
    <x v="1"/>
    <s v="plays"/>
    <x v="3605"/>
    <x v="1"/>
    <x v="2"/>
    <d v="2015-12-10T06:14:5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4"/>
    <x v="1"/>
    <s v="plays"/>
    <x v="3606"/>
    <x v="3"/>
    <x v="2"/>
    <d v="2015-03-19T13:47:4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0"/>
    <x v="1"/>
    <s v="plays"/>
    <x v="3607"/>
    <x v="4"/>
    <x v="0"/>
    <d v="2017-02-27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7"/>
    <x v="1"/>
    <s v="plays"/>
    <x v="3608"/>
    <x v="5"/>
    <x v="2"/>
    <d v="2015-06-03T07:04:1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21"/>
    <x v="1"/>
    <s v="plays"/>
    <x v="3609"/>
    <x v="2"/>
    <x v="2"/>
    <d v="2016-11-19T14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31"/>
    <x v="1"/>
    <s v="plays"/>
    <x v="3610"/>
    <x v="3"/>
    <x v="0"/>
    <d v="2015-03-04T20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51"/>
    <x v="1"/>
    <s v="plays"/>
    <x v="3611"/>
    <x v="7"/>
    <x v="0"/>
    <d v="2016-09-30T13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57"/>
    <x v="1"/>
    <s v="plays"/>
    <x v="3612"/>
    <x v="5"/>
    <x v="3"/>
    <d v="2014-09-27T19:23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20"/>
    <x v="1"/>
    <s v="plays"/>
    <x v="3613"/>
    <x v="5"/>
    <x v="3"/>
    <d v="2014-07-25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71"/>
    <x v="1"/>
    <s v="plays"/>
    <x v="3614"/>
    <x v="5"/>
    <x v="0"/>
    <d v="2016-08-23T10:34:5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72"/>
    <x v="1"/>
    <s v="plays"/>
    <x v="3615"/>
    <x v="4"/>
    <x v="0"/>
    <d v="2015-07-02T07:39:3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45"/>
    <x v="1"/>
    <s v="plays"/>
    <x v="3616"/>
    <x v="2"/>
    <x v="0"/>
    <d v="2014-08-16T08:00:5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51"/>
    <x v="1"/>
    <s v="plays"/>
    <x v="3617"/>
    <x v="2"/>
    <x v="1"/>
    <d v="2016-05-20T19:59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56"/>
    <x v="1"/>
    <s v="plays"/>
    <x v="3618"/>
    <x v="5"/>
    <x v="0"/>
    <d v="2015-12-13T12:59:5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17"/>
    <x v="1"/>
    <s v="plays"/>
    <x v="3619"/>
    <x v="9"/>
    <x v="2"/>
    <d v="2016-05-05T09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197"/>
    <x v="1"/>
    <s v="plays"/>
    <x v="3620"/>
    <x v="2"/>
    <x v="0"/>
    <d v="2014-11-29T13:19:5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70"/>
    <x v="1"/>
    <s v="plays"/>
    <x v="3621"/>
    <x v="8"/>
    <x v="2"/>
    <d v="2014-09-22T19:59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21"/>
    <x v="1"/>
    <s v="plays"/>
    <x v="3622"/>
    <x v="10"/>
    <x v="3"/>
    <d v="2014-11-23T14:29:0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34"/>
    <x v="1"/>
    <s v="plays"/>
    <x v="3623"/>
    <x v="3"/>
    <x v="3"/>
    <d v="2016-11-18T17:00:00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39"/>
    <x v="1"/>
    <s v="plays"/>
    <x v="3624"/>
    <x v="0"/>
    <x v="2"/>
    <d v="2017-01-13T19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78"/>
    <x v="1"/>
    <s v="plays"/>
    <x v="3625"/>
    <x v="0"/>
    <x v="0"/>
    <d v="2016-04-20T13:11:1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48"/>
    <x v="1"/>
    <s v="plays"/>
    <x v="3626"/>
    <x v="3"/>
    <x v="3"/>
    <d v="2015-09-14T08:40:2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29"/>
    <x v="1"/>
    <s v="plays"/>
    <x v="3627"/>
    <x v="7"/>
    <x v="2"/>
    <d v="2015-01-01T08:48:5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9"/>
    <x v="0"/>
    <d v="2015-04-19T07:08:5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2"/>
    <x v="1"/>
    <s v="musical"/>
    <x v="3629"/>
    <x v="7"/>
    <x v="2"/>
    <d v="2016-10-07T07:11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9"/>
    <x v="3"/>
    <d v="2015-05-10T10:45: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59"/>
    <x v="1"/>
    <s v="musical"/>
    <x v="3631"/>
    <x v="10"/>
    <x v="3"/>
    <d v="2014-10-04T21:00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"/>
    <x v="1"/>
    <s v="musical"/>
    <x v="3632"/>
    <x v="4"/>
    <x v="3"/>
    <d v="2015-11-30T09:00:00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31"/>
    <x v="1"/>
    <s v="musical"/>
    <x v="3633"/>
    <x v="9"/>
    <x v="2"/>
    <d v="2015-11-16T20:27: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8"/>
    <x v="1"/>
    <s v="musical"/>
    <x v="3634"/>
    <x v="4"/>
    <x v="2"/>
    <d v="2016-03-07T20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0"/>
    <x v="1"/>
    <s v="musical"/>
    <x v="3635"/>
    <x v="7"/>
    <x v="2"/>
    <d v="2016-11-21T16:17:18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10"/>
    <x v="0"/>
    <d v="2015-06-16T15:30:0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14"/>
    <x v="1"/>
    <s v="musical"/>
    <x v="3637"/>
    <x v="11"/>
    <x v="3"/>
    <d v="2016-09-30T09:58:4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2"/>
    <x v="1"/>
    <s v="musical"/>
    <x v="3638"/>
    <x v="2"/>
    <x v="0"/>
    <d v="2014-10-04T23:00:4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10"/>
    <x v="2"/>
    <d v="2014-06-16T09:06:34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3"/>
    <x v="1"/>
    <s v="musical"/>
    <x v="3640"/>
    <x v="6"/>
    <x v="0"/>
    <d v="2016-02-02T03:29:4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8"/>
    <x v="3"/>
    <d v="2014-08-10T07:59:00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2"/>
    <x v="1"/>
    <s v="musical"/>
    <x v="3642"/>
    <x v="9"/>
    <x v="0"/>
    <d v="2016-08-24T19:59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9"/>
    <x v="0"/>
    <d v="2015-08-05T00:43:27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12"/>
    <x v="1"/>
    <s v="musical"/>
    <x v="3644"/>
    <x v="2"/>
    <x v="2"/>
    <d v="2016-04-03T09:00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9"/>
    <x v="2"/>
    <d v="2015-07-17T22:59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8"/>
    <x v="1"/>
    <s v="musical"/>
    <x v="3646"/>
    <x v="5"/>
    <x v="0"/>
    <d v="2017-02-01T14:59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2"/>
    <x v="1"/>
    <s v="musical"/>
    <x v="3647"/>
    <x v="10"/>
    <x v="2"/>
    <d v="2016-06-01T13:42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73"/>
    <x v="1"/>
    <s v="plays"/>
    <x v="3648"/>
    <x v="8"/>
    <x v="3"/>
    <d v="2014-07-01T19:59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8"/>
    <x v="1"/>
    <s v="plays"/>
    <x v="3649"/>
    <x v="5"/>
    <x v="3"/>
    <d v="2015-03-19T06:39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17"/>
    <x v="1"/>
    <s v="plays"/>
    <x v="3650"/>
    <x v="1"/>
    <x v="2"/>
    <d v="2014-12-23T13:08:4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9"/>
    <x v="1"/>
    <s v="plays"/>
    <x v="3651"/>
    <x v="3"/>
    <x v="3"/>
    <d v="2016-04-09T20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17"/>
    <x v="1"/>
    <s v="plays"/>
    <x v="3652"/>
    <x v="10"/>
    <x v="2"/>
    <d v="2015-03-30T20:16:5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33"/>
    <x v="1"/>
    <s v="plays"/>
    <x v="3653"/>
    <x v="3"/>
    <x v="0"/>
    <d v="2016-12-21T03:50: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38"/>
    <x v="1"/>
    <s v="plays"/>
    <x v="3654"/>
    <x v="7"/>
    <x v="2"/>
    <d v="2016-06-15T21:58:0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9"/>
    <x v="1"/>
    <s v="plays"/>
    <x v="3655"/>
    <x v="0"/>
    <x v="0"/>
    <d v="2015-10-28T11:54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46"/>
    <x v="1"/>
    <s v="plays"/>
    <x v="3656"/>
    <x v="1"/>
    <x v="1"/>
    <d v="2014-07-23T23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20"/>
    <x v="1"/>
    <s v="plays"/>
    <x v="3657"/>
    <x v="5"/>
    <x v="2"/>
    <d v="2015-07-18T15:1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20"/>
    <x v="1"/>
    <s v="plays"/>
    <x v="3658"/>
    <x v="5"/>
    <x v="3"/>
    <d v="2015-07-23T10:33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13"/>
    <x v="1"/>
    <s v="plays"/>
    <x v="3659"/>
    <x v="2"/>
    <x v="0"/>
    <d v="2015-06-11T08:12:1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22"/>
    <x v="1"/>
    <s v="plays"/>
    <x v="3660"/>
    <x v="4"/>
    <x v="3"/>
    <d v="2015-05-31T15:0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36"/>
    <x v="1"/>
    <s v="plays"/>
    <x v="3661"/>
    <x v="7"/>
    <x v="2"/>
    <d v="2014-07-20T19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40"/>
    <x v="1"/>
    <s v="plays"/>
    <x v="3662"/>
    <x v="2"/>
    <x v="0"/>
    <d v="2014-09-26T14:43:0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9"/>
    <x v="1"/>
    <s v="plays"/>
    <x v="3663"/>
    <x v="9"/>
    <x v="2"/>
    <d v="2014-11-05T04:52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19"/>
    <x v="1"/>
    <s v="plays"/>
    <x v="3664"/>
    <x v="0"/>
    <x v="2"/>
    <d v="2016-09-03T12:57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14"/>
    <x v="1"/>
    <s v="plays"/>
    <x v="3665"/>
    <x v="9"/>
    <x v="0"/>
    <d v="2016-05-15T15:00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8"/>
    <x v="1"/>
    <s v="plays"/>
    <x v="3666"/>
    <x v="3"/>
    <x v="3"/>
    <d v="2014-09-12T11:34:4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8"/>
    <x v="1"/>
    <s v="plays"/>
    <x v="3667"/>
    <x v="0"/>
    <x v="0"/>
    <d v="2014-07-02T19:59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28"/>
    <x v="1"/>
    <s v="plays"/>
    <x v="3668"/>
    <x v="0"/>
    <x v="0"/>
    <d v="2015-05-31T04:44:5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17"/>
    <x v="1"/>
    <s v="plays"/>
    <x v="3669"/>
    <x v="5"/>
    <x v="0"/>
    <d v="2014-06-30T20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12"/>
    <x v="1"/>
    <s v="plays"/>
    <x v="3670"/>
    <x v="5"/>
    <x v="0"/>
    <d v="2016-10-05T02:53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40"/>
    <x v="1"/>
    <s v="plays"/>
    <x v="3671"/>
    <x v="0"/>
    <x v="3"/>
    <d v="2016-01-15T07:38:1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7"/>
    <x v="1"/>
    <s v="plays"/>
    <x v="3672"/>
    <x v="10"/>
    <x v="3"/>
    <d v="2014-06-15T22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114"/>
    <x v="1"/>
    <s v="plays"/>
    <x v="3673"/>
    <x v="9"/>
    <x v="3"/>
    <d v="2016-10-19T18:48:1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31"/>
    <x v="1"/>
    <s v="plays"/>
    <x v="3674"/>
    <x v="3"/>
    <x v="2"/>
    <d v="2015-09-01T20:19:4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3"/>
    <x v="1"/>
    <s v="plays"/>
    <x v="3675"/>
    <x v="5"/>
    <x v="2"/>
    <d v="2014-05-19T1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16"/>
    <x v="1"/>
    <s v="plays"/>
    <x v="3676"/>
    <x v="10"/>
    <x v="3"/>
    <d v="2015-08-28T19:59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199"/>
    <x v="1"/>
    <s v="plays"/>
    <x v="3677"/>
    <x v="0"/>
    <x v="3"/>
    <d v="2014-06-26T21:14:1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31"/>
    <x v="1"/>
    <s v="plays"/>
    <x v="3678"/>
    <x v="6"/>
    <x v="0"/>
    <d v="2014-08-08T10:53:2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30"/>
    <x v="1"/>
    <s v="plays"/>
    <x v="3679"/>
    <x v="5"/>
    <x v="3"/>
    <d v="2015-06-21T14:25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34"/>
    <x v="1"/>
    <s v="plays"/>
    <x v="3680"/>
    <x v="8"/>
    <x v="2"/>
    <d v="2014-11-27T07:21:2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18"/>
    <x v="1"/>
    <s v="plays"/>
    <x v="3681"/>
    <x v="1"/>
    <x v="2"/>
    <d v="2015-03-01T20:59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7"/>
    <x v="1"/>
    <s v="plays"/>
    <x v="3682"/>
    <x v="5"/>
    <x v="3"/>
    <d v="2014-09-18T16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66"/>
    <x v="1"/>
    <s v="plays"/>
    <x v="3683"/>
    <x v="8"/>
    <x v="2"/>
    <d v="2015-11-30T14:3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23"/>
    <x v="1"/>
    <s v="plays"/>
    <x v="3684"/>
    <x v="10"/>
    <x v="0"/>
    <d v="2016-06-05T18:00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126"/>
    <x v="1"/>
    <s v="plays"/>
    <x v="3685"/>
    <x v="6"/>
    <x v="3"/>
    <d v="2015-01-11T12:53:3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6"/>
    <x v="1"/>
    <s v="plays"/>
    <x v="3686"/>
    <x v="10"/>
    <x v="0"/>
    <d v="2015-02-13T06:48:3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5"/>
    <x v="1"/>
    <s v="plays"/>
    <x v="3687"/>
    <x v="5"/>
    <x v="3"/>
    <d v="2016-05-10T03:10:48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39"/>
    <x v="1"/>
    <s v="plays"/>
    <x v="3688"/>
    <x v="3"/>
    <x v="3"/>
    <d v="2016-03-02T11:21:2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62"/>
    <x v="1"/>
    <s v="plays"/>
    <x v="3689"/>
    <x v="5"/>
    <x v="0"/>
    <d v="2014-10-15T06:26:5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31"/>
    <x v="1"/>
    <s v="plays"/>
    <x v="3690"/>
    <x v="9"/>
    <x v="3"/>
    <d v="2014-09-30T08:0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274"/>
    <x v="1"/>
    <s v="plays"/>
    <x v="3691"/>
    <x v="1"/>
    <x v="0"/>
    <d v="2015-06-04T04:59:53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17"/>
    <x v="1"/>
    <s v="plays"/>
    <x v="3692"/>
    <x v="8"/>
    <x v="3"/>
    <d v="2016-07-10T14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14"/>
    <x v="1"/>
    <s v="plays"/>
    <x v="3693"/>
    <x v="9"/>
    <x v="0"/>
    <d v="2016-08-12T22:59:0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0"/>
    <x v="1"/>
    <s v="plays"/>
    <x v="3694"/>
    <x v="6"/>
    <x v="2"/>
    <d v="2016-05-31T08:33:1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33"/>
    <x v="1"/>
    <s v="plays"/>
    <x v="3695"/>
    <x v="11"/>
    <x v="3"/>
    <d v="2014-06-23T1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78"/>
    <x v="1"/>
    <s v="plays"/>
    <x v="3696"/>
    <x v="11"/>
    <x v="3"/>
    <d v="2014-09-12T13:55:4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30"/>
    <x v="1"/>
    <s v="plays"/>
    <x v="3697"/>
    <x v="6"/>
    <x v="2"/>
    <d v="2016-07-21T21:26:0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136"/>
    <x v="1"/>
    <s v="plays"/>
    <x v="3698"/>
    <x v="2"/>
    <x v="2"/>
    <d v="2014-07-03T19:24:4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40"/>
    <x v="1"/>
    <s v="plays"/>
    <x v="3699"/>
    <x v="8"/>
    <x v="3"/>
    <d v="2014-06-25T08:59:0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18"/>
    <x v="1"/>
    <s v="plays"/>
    <x v="3700"/>
    <x v="10"/>
    <x v="3"/>
    <d v="2015-04-03T05:49:48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1"/>
    <s v="plays"/>
    <x v="3701"/>
    <x v="5"/>
    <x v="0"/>
    <d v="2014-06-15T08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21"/>
    <x v="1"/>
    <s v="plays"/>
    <x v="3702"/>
    <x v="0"/>
    <x v="2"/>
    <d v="2015-05-3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30"/>
    <x v="1"/>
    <s v="plays"/>
    <x v="3703"/>
    <x v="3"/>
    <x v="2"/>
    <d v="2016-06-04T09:42:4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27"/>
    <x v="1"/>
    <s v="plays"/>
    <x v="3704"/>
    <x v="6"/>
    <x v="2"/>
    <d v="2015-05-25T19:59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35"/>
    <x v="1"/>
    <s v="plays"/>
    <x v="3705"/>
    <x v="0"/>
    <x v="3"/>
    <d v="2015-03-31T04:52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3"/>
    <x v="1"/>
    <s v="plays"/>
    <x v="3706"/>
    <x v="10"/>
    <x v="3"/>
    <d v="2016-01-21T13:18:2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23"/>
    <x v="1"/>
    <s v="plays"/>
    <x v="3707"/>
    <x v="0"/>
    <x v="2"/>
    <d v="2015-05-09T12:47:2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39"/>
    <x v="1"/>
    <s v="plays"/>
    <x v="3708"/>
    <x v="0"/>
    <x v="3"/>
    <d v="2015-02-27T09:11:1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5"/>
    <x v="1"/>
    <s v="plays"/>
    <x v="3709"/>
    <x v="5"/>
    <x v="3"/>
    <d v="2015-06-22T09:31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27"/>
    <x v="1"/>
    <s v="plays"/>
    <x v="3710"/>
    <x v="7"/>
    <x v="0"/>
    <d v="2015-07-02T15:50:0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1"/>
    <x v="1"/>
    <s v="plays"/>
    <x v="3711"/>
    <x v="5"/>
    <x v="3"/>
    <d v="2014-11-05T15:28:0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04"/>
    <x v="1"/>
    <s v="plays"/>
    <x v="3712"/>
    <x v="5"/>
    <x v="0"/>
    <d v="2016-02-11T14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9"/>
    <x v="1"/>
    <s v="plays"/>
    <x v="3713"/>
    <x v="5"/>
    <x v="2"/>
    <d v="2014-11-30T11:04:2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97"/>
    <x v="1"/>
    <s v="plays"/>
    <x v="3714"/>
    <x v="6"/>
    <x v="0"/>
    <d v="2016-05-04T1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27"/>
    <x v="1"/>
    <s v="plays"/>
    <x v="3715"/>
    <x v="2"/>
    <x v="0"/>
    <d v="2016-02-18T13:30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24"/>
    <x v="1"/>
    <s v="plays"/>
    <x v="3716"/>
    <x v="11"/>
    <x v="0"/>
    <d v="2016-04-29T13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13"/>
    <x v="1"/>
    <s v="plays"/>
    <x v="3717"/>
    <x v="6"/>
    <x v="0"/>
    <d v="2016-10-19T20:55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46"/>
    <x v="1"/>
    <s v="plays"/>
    <x v="3718"/>
    <x v="1"/>
    <x v="0"/>
    <d v="2015-08-18T20:06:1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4"/>
    <x v="1"/>
    <s v="plays"/>
    <x v="3719"/>
    <x v="5"/>
    <x v="0"/>
    <d v="2015-03-22T19:55: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40"/>
    <x v="1"/>
    <s v="plays"/>
    <x v="3720"/>
    <x v="0"/>
    <x v="0"/>
    <d v="2015-08-17T08:15:5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44"/>
    <x v="1"/>
    <s v="plays"/>
    <x v="3721"/>
    <x v="9"/>
    <x v="3"/>
    <d v="2015-01-09T19:23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35"/>
    <x v="1"/>
    <s v="plays"/>
    <x v="3722"/>
    <x v="1"/>
    <x v="2"/>
    <d v="2015-01-24T04:00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63"/>
    <x v="1"/>
    <s v="plays"/>
    <x v="3723"/>
    <x v="9"/>
    <x v="3"/>
    <d v="2015-04-18T14:3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89"/>
    <x v="1"/>
    <s v="plays"/>
    <x v="3724"/>
    <x v="6"/>
    <x v="2"/>
    <d v="2015-05-25T13:38: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15"/>
    <x v="1"/>
    <s v="plays"/>
    <x v="3725"/>
    <x v="2"/>
    <x v="2"/>
    <d v="2015-05-28T08:38:0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46"/>
    <x v="1"/>
    <s v="plays"/>
    <x v="3726"/>
    <x v="6"/>
    <x v="2"/>
    <d v="2015-03-23T10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33"/>
    <x v="1"/>
    <s v="plays"/>
    <x v="3727"/>
    <x v="8"/>
    <x v="2"/>
    <d v="2015-11-11T22:59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31"/>
    <x v="1"/>
    <s v="plays"/>
    <x v="3728"/>
    <x v="3"/>
    <x v="0"/>
    <d v="2014-07-15T14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5"/>
    <x v="1"/>
    <s v="plays"/>
    <x v="3729"/>
    <x v="2"/>
    <x v="0"/>
    <d v="2016-07-17T02:47:4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"/>
    <x v="1"/>
    <s v="plays"/>
    <x v="3730"/>
    <x v="3"/>
    <x v="0"/>
    <d v="2014-08-11T17:53:58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12"/>
    <x v="1"/>
    <s v="plays"/>
    <x v="3731"/>
    <x v="11"/>
    <x v="3"/>
    <d v="2015-12-17T14:05:5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4"/>
    <x v="1"/>
    <s v="plays"/>
    <x v="3732"/>
    <x v="4"/>
    <x v="3"/>
    <d v="2014-09-05T21:09:0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6"/>
    <x v="0"/>
    <d v="2014-07-03T09:02:4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7"/>
    <x v="1"/>
    <s v="plays"/>
    <x v="3734"/>
    <x v="7"/>
    <x v="0"/>
    <d v="2014-07-04T19:59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2"/>
    <x v="1"/>
    <s v="plays"/>
    <x v="3735"/>
    <x v="6"/>
    <x v="0"/>
    <d v="2014-08-10T08:45:0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"/>
    <x v="1"/>
    <s v="plays"/>
    <x v="3736"/>
    <x v="2"/>
    <x v="0"/>
    <d v="2016-10-08T01:20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4"/>
    <x v="1"/>
    <s v="plays"/>
    <x v="3737"/>
    <x v="9"/>
    <x v="0"/>
    <d v="2015-07-05T14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6"/>
    <x v="1"/>
    <s v="plays"/>
    <x v="3738"/>
    <x v="0"/>
    <x v="3"/>
    <d v="2016-02-15T21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8"/>
    <x v="1"/>
    <s v="plays"/>
    <x v="3739"/>
    <x v="0"/>
    <x v="2"/>
    <d v="2016-04-28T19:59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14"/>
    <x v="1"/>
    <s v="plays"/>
    <x v="3740"/>
    <x v="3"/>
    <x v="3"/>
    <d v="2015-02-09T23:59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4"/>
    <x v="0"/>
    <d v="2016-04-02T15:51:1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4"/>
    <x v="1"/>
    <s v="plays"/>
    <x v="3742"/>
    <x v="10"/>
    <x v="3"/>
    <d v="2016-10-16T13:00:0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0"/>
    <x v="3"/>
    <d v="2015-06-02T16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0"/>
    <x v="3"/>
    <d v="2014-07-25T20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"/>
    <x v="1"/>
    <s v="plays"/>
    <x v="3745"/>
    <x v="3"/>
    <x v="3"/>
    <d v="2016-04-15T12:48:27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1"/>
    <x v="1"/>
    <s v="plays"/>
    <x v="3746"/>
    <x v="8"/>
    <x v="2"/>
    <d v="2014-06-11T11:33:1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1"/>
    <x v="1"/>
    <s v="plays"/>
    <x v="3747"/>
    <x v="0"/>
    <x v="0"/>
    <d v="2014-12-01T12:25:1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52"/>
    <x v="1"/>
    <s v="musical"/>
    <x v="3748"/>
    <x v="1"/>
    <x v="2"/>
    <d v="2014-05-18T21:00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"/>
    <x v="1"/>
    <s v="musical"/>
    <x v="3749"/>
    <x v="7"/>
    <x v="2"/>
    <d v="2015-08-25T18:35:53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00"/>
    <n v="28"/>
    <x v="1"/>
    <s v="musical"/>
    <x v="3750"/>
    <x v="1"/>
    <x v="0"/>
    <d v="2014-05-05T04:36:2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1"/>
    <x v="1"/>
    <s v="musical"/>
    <x v="3751"/>
    <x v="2"/>
    <x v="2"/>
    <d v="2015-08-10T15:00:0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15"/>
    <x v="1"/>
    <s v="musical"/>
    <x v="3752"/>
    <x v="8"/>
    <x v="2"/>
    <d v="2015-08-02T11:31:2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30"/>
    <x v="1"/>
    <s v="musical"/>
    <x v="3753"/>
    <x v="5"/>
    <x v="0"/>
    <d v="2015-04-01T09:00:26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27"/>
    <x v="1"/>
    <s v="musical"/>
    <x v="3754"/>
    <x v="0"/>
    <x v="3"/>
    <d v="2016-05-28T16:36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8"/>
    <x v="1"/>
    <s v="musical"/>
    <x v="3755"/>
    <x v="7"/>
    <x v="2"/>
    <d v="2014-07-30T10:38:0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17"/>
    <x v="1"/>
    <s v="musical"/>
    <x v="3756"/>
    <x v="5"/>
    <x v="3"/>
    <d v="2014-07-02T20:00:4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50"/>
    <x v="1"/>
    <s v="musical"/>
    <x v="3757"/>
    <x v="4"/>
    <x v="3"/>
    <d v="2015-02-28T20:59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26"/>
    <x v="1"/>
    <s v="musical"/>
    <x v="3758"/>
    <x v="6"/>
    <x v="3"/>
    <d v="2014-06-12T09:28:1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88"/>
    <x v="1"/>
    <s v="musical"/>
    <x v="3759"/>
    <x v="0"/>
    <x v="0"/>
    <d v="2016-04-15T06:21:1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91"/>
    <x v="1"/>
    <s v="musical"/>
    <x v="3760"/>
    <x v="6"/>
    <x v="3"/>
    <d v="2015-06-13T14:20:1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3"/>
    <x v="1"/>
    <s v="musical"/>
    <x v="3761"/>
    <x v="0"/>
    <x v="0"/>
    <d v="2016-05-17T16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28"/>
    <x v="1"/>
    <s v="musical"/>
    <x v="3762"/>
    <x v="3"/>
    <x v="0"/>
    <d v="2016-11-28T22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77"/>
    <x v="1"/>
    <s v="musical"/>
    <x v="3763"/>
    <x v="7"/>
    <x v="0"/>
    <d v="2016-11-14T18:08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27"/>
    <x v="1"/>
    <s v="musical"/>
    <x v="3764"/>
    <x v="5"/>
    <x v="2"/>
    <d v="2015-04-09T11:00:5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107"/>
    <x v="1"/>
    <s v="musical"/>
    <x v="3765"/>
    <x v="0"/>
    <x v="3"/>
    <d v="2015-04-08T2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96"/>
    <x v="1"/>
    <s v="musical"/>
    <x v="3766"/>
    <x v="5"/>
    <x v="3"/>
    <d v="2014-07-31T17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56"/>
    <x v="1"/>
    <s v="musical"/>
    <x v="3767"/>
    <x v="2"/>
    <x v="0"/>
    <d v="2014-09-26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58"/>
    <x v="1"/>
    <s v="musical"/>
    <x v="3768"/>
    <x v="5"/>
    <x v="3"/>
    <d v="2015-02-14T11:39: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15"/>
    <x v="1"/>
    <s v="musical"/>
    <x v="3769"/>
    <x v="7"/>
    <x v="2"/>
    <d v="2016-03-26T08:3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20"/>
    <x v="1"/>
    <s v="musical"/>
    <x v="3770"/>
    <x v="5"/>
    <x v="0"/>
    <d v="2015-07-13T12:06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3771"/>
    <x v="5"/>
    <x v="2"/>
    <d v="2014-09-08T13:11:2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33"/>
    <x v="1"/>
    <s v="musical"/>
    <x v="3772"/>
    <x v="4"/>
    <x v="2"/>
    <d v="2016-07-24T15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57"/>
    <x v="1"/>
    <s v="musical"/>
    <x v="3773"/>
    <x v="9"/>
    <x v="2"/>
    <d v="2016-03-15T08:0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25"/>
    <x v="1"/>
    <s v="musical"/>
    <x v="3774"/>
    <x v="7"/>
    <x v="0"/>
    <d v="2016-07-10T15:32:1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"/>
    <x v="1"/>
    <s v="musical"/>
    <x v="3775"/>
    <x v="7"/>
    <x v="0"/>
    <d v="2016-08-02T02:03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4"/>
    <x v="1"/>
    <s v="musical"/>
    <x v="3776"/>
    <x v="0"/>
    <x v="3"/>
    <d v="2016-05-26T16:54:3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59"/>
    <x v="1"/>
    <s v="musical"/>
    <x v="3777"/>
    <x v="8"/>
    <x v="3"/>
    <d v="2015-07-10T19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36"/>
    <x v="1"/>
    <s v="musical"/>
    <x v="3778"/>
    <x v="11"/>
    <x v="3"/>
    <d v="2015-12-23T08:18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15"/>
    <x v="1"/>
    <s v="musical"/>
    <x v="3779"/>
    <x v="2"/>
    <x v="2"/>
    <d v="2015-06-15T11:10:18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30"/>
    <x v="1"/>
    <s v="musical"/>
    <x v="3780"/>
    <x v="0"/>
    <x v="0"/>
    <d v="2016-11-22T09:00:2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52"/>
    <x v="1"/>
    <s v="musical"/>
    <x v="3781"/>
    <x v="10"/>
    <x v="3"/>
    <d v="2014-07-06T08:36:3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27"/>
    <x v="1"/>
    <s v="musical"/>
    <x v="3782"/>
    <x v="0"/>
    <x v="2"/>
    <d v="2015-07-15T02:43:4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24"/>
    <x v="1"/>
    <s v="musical"/>
    <x v="3783"/>
    <x v="2"/>
    <x v="2"/>
    <d v="2014-12-16T14:32:0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0"/>
    <x v="1"/>
    <s v="musical"/>
    <x v="3784"/>
    <x v="0"/>
    <x v="2"/>
    <d v="2015-06-07T05:55:5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30"/>
    <x v="1"/>
    <s v="musical"/>
    <x v="3785"/>
    <x v="0"/>
    <x v="2"/>
    <d v="2015-08-28T14:3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71"/>
    <x v="1"/>
    <s v="musical"/>
    <x v="3786"/>
    <x v="6"/>
    <x v="2"/>
    <d v="2017-01-13T16:42:3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10"/>
    <x v="1"/>
    <s v="musical"/>
    <x v="3787"/>
    <x v="0"/>
    <x v="0"/>
    <d v="2015-04-20T13:09:25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1"/>
    <n v="1"/>
    <x v="1"/>
    <s v="musical"/>
    <x v="3788"/>
    <x v="4"/>
    <x v="0"/>
    <d v="2014-08-10T09:20:4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4"/>
    <x v="1"/>
    <s v="musical"/>
    <x v="3789"/>
    <x v="5"/>
    <x v="0"/>
    <d v="2016-03-11T14:20:4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9"/>
    <x v="2"/>
    <d v="2015-01-10T20:59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5"/>
    <x v="3"/>
    <d v="2015-01-02T08:13:36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2"/>
    <x v="1"/>
    <s v="musical"/>
    <x v="3792"/>
    <x v="0"/>
    <x v="0"/>
    <d v="2015-10-21T19:01:4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24"/>
    <x v="1"/>
    <s v="musical"/>
    <x v="3793"/>
    <x v="4"/>
    <x v="3"/>
    <d v="2016-03-04T15:19:2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1"/>
    <x v="1"/>
    <s v="musical"/>
    <x v="3794"/>
    <x v="5"/>
    <x v="0"/>
    <d v="2016-07-30T23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2"/>
    <x v="1"/>
    <s v="musical"/>
    <x v="3795"/>
    <x v="3"/>
    <x v="0"/>
    <d v="2014-09-27T13:17:2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4"/>
    <x v="2"/>
    <d v="2014-06-28T22:13:0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37"/>
    <x v="1"/>
    <s v="musical"/>
    <x v="3797"/>
    <x v="7"/>
    <x v="0"/>
    <d v="2015-04-03T13:48:5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5"/>
    <x v="1"/>
    <s v="musical"/>
    <x v="3798"/>
    <x v="3"/>
    <x v="3"/>
    <d v="2015-04-25T01:53:3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4"/>
    <x v="1"/>
    <s v="musical"/>
    <x v="3799"/>
    <x v="2"/>
    <x v="2"/>
    <d v="2014-07-30T15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16"/>
    <x v="1"/>
    <s v="musical"/>
    <x v="3800"/>
    <x v="11"/>
    <x v="3"/>
    <d v="2015-03-21T11:22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9"/>
    <x v="1"/>
    <s v="musical"/>
    <x v="3801"/>
    <x v="11"/>
    <x v="3"/>
    <d v="2016-05-31T03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8"/>
    <x v="0"/>
    <d v="2015-05-31T19:59:0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40"/>
    <x v="1"/>
    <s v="musical"/>
    <x v="3803"/>
    <x v="2"/>
    <x v="2"/>
    <d v="2016-06-14T13:43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0"/>
    <x v="2"/>
    <d v="2015-03-31T19:59:0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3805"/>
    <x v="3"/>
    <x v="3"/>
    <d v="2015-08-20T15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1"/>
    <x v="1"/>
    <s v="musical"/>
    <x v="3806"/>
    <x v="0"/>
    <x v="3"/>
    <d v="2014-07-17T08:33:4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9"/>
    <x v="1"/>
    <s v="musical"/>
    <x v="3807"/>
    <x v="7"/>
    <x v="0"/>
    <d v="2015-10-23T19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24"/>
    <x v="1"/>
    <s v="plays"/>
    <x v="3808"/>
    <x v="2"/>
    <x v="0"/>
    <d v="2015-03-12T11:13:0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38"/>
    <x v="1"/>
    <s v="plays"/>
    <x v="3809"/>
    <x v="0"/>
    <x v="3"/>
    <d v="2015-07-17T13:02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26"/>
    <x v="1"/>
    <s v="plays"/>
    <x v="3810"/>
    <x v="2"/>
    <x v="0"/>
    <d v="2015-07-05T07:38:37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19"/>
    <x v="1"/>
    <s v="plays"/>
    <x v="3811"/>
    <x v="6"/>
    <x v="2"/>
    <d v="2016-01-03T20:20:0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1"/>
    <x v="1"/>
    <s v="plays"/>
    <x v="3812"/>
    <x v="6"/>
    <x v="0"/>
    <d v="2016-01-19T14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27"/>
    <x v="1"/>
    <s v="plays"/>
    <x v="3813"/>
    <x v="5"/>
    <x v="2"/>
    <d v="2015-07-19T19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34"/>
    <x v="1"/>
    <s v="plays"/>
    <x v="3814"/>
    <x v="2"/>
    <x v="0"/>
    <d v="2016-08-01T05:41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20"/>
    <x v="1"/>
    <s v="plays"/>
    <x v="3815"/>
    <x v="3"/>
    <x v="0"/>
    <d v="2015-06-16T17:40:14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37"/>
    <x v="1"/>
    <s v="plays"/>
    <x v="3816"/>
    <x v="0"/>
    <x v="3"/>
    <d v="2015-05-07T02:09:5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20"/>
    <x v="1"/>
    <s v="plays"/>
    <x v="3817"/>
    <x v="9"/>
    <x v="0"/>
    <d v="2015-03-26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10"/>
    <x v="1"/>
    <s v="plays"/>
    <x v="3818"/>
    <x v="2"/>
    <x v="0"/>
    <d v="2014-12-31T05:39:4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26"/>
    <x v="1"/>
    <s v="plays"/>
    <x v="3819"/>
    <x v="0"/>
    <x v="0"/>
    <d v="2016-08-31T12:46:1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0"/>
    <x v="1"/>
    <s v="plays"/>
    <x v="3820"/>
    <x v="0"/>
    <x v="0"/>
    <d v="2016-05-27T09:46:5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46"/>
    <x v="1"/>
    <s v="plays"/>
    <x v="3821"/>
    <x v="11"/>
    <x v="0"/>
    <d v="2014-11-05T13:22:2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6"/>
    <x v="1"/>
    <s v="plays"/>
    <x v="3822"/>
    <x v="4"/>
    <x v="0"/>
    <d v="2016-02-19T18:45:35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41"/>
    <x v="1"/>
    <s v="plays"/>
    <x v="3823"/>
    <x v="0"/>
    <x v="0"/>
    <d v="2014-12-01T11:0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7"/>
    <x v="1"/>
    <s v="plays"/>
    <x v="3824"/>
    <x v="3"/>
    <x v="2"/>
    <d v="2015-06-18T02:41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49"/>
    <x v="1"/>
    <s v="plays"/>
    <x v="3825"/>
    <x v="5"/>
    <x v="0"/>
    <d v="2016-04-21T14:36:48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6"/>
    <x v="1"/>
    <s v="plays"/>
    <x v="3826"/>
    <x v="6"/>
    <x v="0"/>
    <d v="2016-08-02T20:09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65"/>
    <x v="1"/>
    <s v="plays"/>
    <x v="3827"/>
    <x v="1"/>
    <x v="0"/>
    <d v="2015-07-03T10:22:3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28"/>
    <x v="1"/>
    <s v="plays"/>
    <x v="3828"/>
    <x v="4"/>
    <x v="3"/>
    <d v="2015-05-22T09:03:2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8"/>
    <x v="1"/>
    <s v="plays"/>
    <x v="3829"/>
    <x v="10"/>
    <x v="2"/>
    <d v="2015-07-29T19:25:2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3"/>
    <x v="1"/>
    <s v="plays"/>
    <x v="3830"/>
    <x v="5"/>
    <x v="2"/>
    <d v="2016-03-28T07:50:2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9"/>
    <x v="1"/>
    <s v="plays"/>
    <x v="3831"/>
    <x v="9"/>
    <x v="3"/>
    <d v="2014-07-20T10:51:2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9"/>
    <x v="1"/>
    <s v="plays"/>
    <x v="3832"/>
    <x v="1"/>
    <x v="2"/>
    <d v="2014-05-11T03:50:5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20"/>
    <x v="1"/>
    <s v="plays"/>
    <x v="3833"/>
    <x v="4"/>
    <x v="3"/>
    <d v="2014-05-31T17:44:2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1"/>
    <s v="plays"/>
    <x v="3834"/>
    <x v="5"/>
    <x v="0"/>
    <d v="2014-06-02T22:59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8"/>
    <x v="1"/>
    <s v="plays"/>
    <x v="3835"/>
    <x v="7"/>
    <x v="2"/>
    <d v="2015-10-01T07:02:5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14"/>
    <x v="1"/>
    <s v="plays"/>
    <x v="3836"/>
    <x v="3"/>
    <x v="2"/>
    <d v="2014-10-03T22:5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7"/>
    <x v="1"/>
    <s v="plays"/>
    <x v="3837"/>
    <x v="5"/>
    <x v="0"/>
    <d v="2015-07-18T21:23:11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"/>
    <x v="1"/>
    <s v="plays"/>
    <x v="3838"/>
    <x v="6"/>
    <x v="0"/>
    <d v="2015-10-18T11:36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32"/>
    <x v="1"/>
    <s v="plays"/>
    <x v="3839"/>
    <x v="5"/>
    <x v="0"/>
    <d v="2015-06-11T10:24:4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3"/>
    <x v="1"/>
    <s v="plays"/>
    <x v="3840"/>
    <x v="7"/>
    <x v="2"/>
    <d v="2014-12-31T18:59:03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34"/>
    <x v="1"/>
    <s v="plays"/>
    <x v="3841"/>
    <x v="5"/>
    <x v="3"/>
    <d v="2015-07-17T02:32:5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23"/>
    <x v="1"/>
    <s v="plays"/>
    <x v="3842"/>
    <x v="6"/>
    <x v="3"/>
    <d v="2015-03-26T19:34:3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19"/>
    <x v="1"/>
    <s v="plays"/>
    <x v="3843"/>
    <x v="5"/>
    <x v="3"/>
    <d v="2014-09-01T12:09:3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50"/>
    <x v="1"/>
    <s v="plays"/>
    <x v="3844"/>
    <x v="5"/>
    <x v="3"/>
    <d v="2015-05-09T13:14:18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12"/>
    <x v="1"/>
    <s v="plays"/>
    <x v="3845"/>
    <x v="8"/>
    <x v="0"/>
    <d v="2015-03-26T14:17:5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8"/>
    <x v="1"/>
    <s v="plays"/>
    <x v="3846"/>
    <x v="8"/>
    <x v="3"/>
    <d v="2015-03-08T08:50:0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9"/>
    <x v="1"/>
    <s v="plays"/>
    <x v="3847"/>
    <x v="0"/>
    <x v="0"/>
    <d v="2014-08-01T09:12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3"/>
    <x v="1"/>
    <s v="plays"/>
    <x v="3848"/>
    <x v="8"/>
    <x v="0"/>
    <d v="2015-05-22T13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28"/>
    <x v="1"/>
    <s v="plays"/>
    <x v="3849"/>
    <x v="5"/>
    <x v="0"/>
    <d v="2014-06-25T13:00:0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4"/>
    <x v="1"/>
    <s v="plays"/>
    <x v="3850"/>
    <x v="11"/>
    <x v="3"/>
    <d v="2014-08-12T07:51: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24"/>
    <x v="1"/>
    <s v="plays"/>
    <x v="3851"/>
    <x v="0"/>
    <x v="0"/>
    <d v="2014-11-12T13:47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2"/>
    <x v="1"/>
    <s v="plays"/>
    <x v="3852"/>
    <x v="7"/>
    <x v="0"/>
    <d v="2016-09-12T08:59:0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2"/>
    <x v="1"/>
    <s v="plays"/>
    <x v="3853"/>
    <x v="3"/>
    <x v="3"/>
    <d v="2015-11-05T08:11:4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20"/>
    <x v="1"/>
    <s v="plays"/>
    <x v="3854"/>
    <x v="6"/>
    <x v="0"/>
    <d v="2015-11-17T14:24:14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3"/>
    <n v="1"/>
    <x v="1"/>
    <s v="plays"/>
    <x v="3855"/>
    <x v="2"/>
    <x v="0"/>
    <d v="2014-08-29T21:30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2"/>
    <x v="0"/>
    <d v="2016-03-22T19:29:00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4"/>
    <x v="1"/>
    <s v="plays"/>
    <x v="3857"/>
    <x v="3"/>
    <x v="3"/>
    <d v="2016-06-18T11:32: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"/>
    <x v="1"/>
    <s v="plays"/>
    <x v="3858"/>
    <x v="5"/>
    <x v="0"/>
    <d v="2014-09-08T07:50:0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5"/>
    <x v="3"/>
    <d v="2015-03-13T19:11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13"/>
    <x v="1"/>
    <s v="plays"/>
    <x v="3860"/>
    <x v="3"/>
    <x v="3"/>
    <d v="2014-07-02T20:07:58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"/>
    <x v="1"/>
    <s v="plays"/>
    <x v="3861"/>
    <x v="9"/>
    <x v="3"/>
    <d v="2017-03-29T09:44:1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10"/>
    <x v="2"/>
    <d v="2015-08-13T19:29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8"/>
    <x v="0"/>
    <d v="2015-10-08T08:42: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3"/>
    <x v="1"/>
    <s v="plays"/>
    <x v="3864"/>
    <x v="9"/>
    <x v="0"/>
    <d v="2015-01-23T17:00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14"/>
    <x v="1"/>
    <s v="plays"/>
    <x v="3865"/>
    <x v="3"/>
    <x v="3"/>
    <d v="2016-09-03T02:0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2"/>
    <x v="1"/>
    <s v="plays"/>
    <x v="3866"/>
    <x v="2"/>
    <x v="2"/>
    <d v="2016-02-02T06:58:4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"/>
    <x v="1"/>
    <s v="plays"/>
    <x v="3867"/>
    <x v="5"/>
    <x v="2"/>
    <d v="2016-12-08T08:15:5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"/>
    <x v="1"/>
    <s v="musical"/>
    <x v="3868"/>
    <x v="10"/>
    <x v="3"/>
    <d v="2015-06-29T19:59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15"/>
    <x v="1"/>
    <s v="musical"/>
    <x v="3869"/>
    <x v="2"/>
    <x v="0"/>
    <d v="2015-01-25T12:39:5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0"/>
    <x v="1"/>
    <s v="musical"/>
    <x v="3870"/>
    <x v="0"/>
    <x v="3"/>
    <d v="2014-07-30T15:00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3"/>
    <x v="1"/>
    <s v="musical"/>
    <x v="3871"/>
    <x v="1"/>
    <x v="1"/>
    <d v="2017-02-19T16:26:3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  <x v="0"/>
    <d v="2016-01-31T15:03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8"/>
    <x v="0"/>
    <d v="2014-09-02T06:27:4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1"/>
    <x v="0"/>
    <d v="2015-03-27T09:59:5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8"/>
    <x v="2"/>
    <d v="2016-05-09T14:49:5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6"/>
    <x v="1"/>
    <s v="musical"/>
    <x v="3876"/>
    <x v="1"/>
    <x v="2"/>
    <d v="2014-12-10T21:28:2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14"/>
    <x v="1"/>
    <s v="musical"/>
    <x v="3877"/>
    <x v="4"/>
    <x v="2"/>
    <d v="2015-05-01T14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"/>
    <x v="1"/>
    <s v="musical"/>
    <x v="3878"/>
    <x v="5"/>
    <x v="0"/>
    <d v="2017-02-26T05:05:5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11"/>
    <x v="3"/>
    <d v="2015-01-04T15:26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17"/>
    <x v="1"/>
    <s v="musical"/>
    <x v="3880"/>
    <x v="0"/>
    <x v="3"/>
    <d v="2015-08-15T10:12:2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1"/>
    <x v="1"/>
    <s v="musical"/>
    <x v="3881"/>
    <x v="1"/>
    <x v="1"/>
    <d v="2015-03-22T20:59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1"/>
    <x v="2"/>
    <d v="2014-08-23T23:00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10"/>
    <x v="3"/>
    <d v="2014-06-30T22:00: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7"/>
    <x v="0"/>
    <d v="2016-12-05T20:59:0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6"/>
    <x v="2"/>
    <d v="2015-02-27T22:00:18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4"/>
    <x v="3"/>
    <d v="2014-06-16T20:36: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2"/>
    <x v="1"/>
    <s v="musical"/>
    <x v="3887"/>
    <x v="7"/>
    <x v="0"/>
    <d v="2015-01-08T12:58:0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14"/>
    <x v="1"/>
    <s v="plays"/>
    <x v="3888"/>
    <x v="1"/>
    <x v="1"/>
    <d v="2015-08-17T08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9"/>
    <x v="1"/>
    <s v="plays"/>
    <x v="3889"/>
    <x v="11"/>
    <x v="3"/>
    <d v="2014-08-12T10:36:0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8"/>
    <x v="1"/>
    <s v="plays"/>
    <x v="3890"/>
    <x v="0"/>
    <x v="0"/>
    <d v="2015-06-10T18:13:1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7"/>
    <x v="1"/>
    <s v="plays"/>
    <x v="3891"/>
    <x v="2"/>
    <x v="0"/>
    <d v="2015-12-19T11:49:5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10"/>
    <x v="3"/>
    <d v="2016-11-14T04:14:0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84"/>
    <x v="1"/>
    <s v="plays"/>
    <x v="3893"/>
    <x v="5"/>
    <x v="3"/>
    <d v="2015-08-14T11:38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11"/>
    <x v="1"/>
    <s v="plays"/>
    <x v="3894"/>
    <x v="4"/>
    <x v="2"/>
    <d v="2015-04-14T21:04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1"/>
    <x v="1"/>
    <s v="plays"/>
    <x v="3895"/>
    <x v="1"/>
    <x v="0"/>
    <d v="2015-06-11T15:00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"/>
    <x v="1"/>
    <s v="plays"/>
    <x v="3896"/>
    <x v="0"/>
    <x v="3"/>
    <d v="2015-06-26T05:25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10"/>
    <x v="1"/>
    <s v="plays"/>
    <x v="3897"/>
    <x v="11"/>
    <x v="3"/>
    <d v="2014-10-26T12:08:00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16"/>
    <x v="1"/>
    <s v="plays"/>
    <x v="3898"/>
    <x v="3"/>
    <x v="0"/>
    <d v="2014-07-28T19:14:5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2"/>
    <x v="1"/>
    <s v="plays"/>
    <x v="3899"/>
    <x v="3"/>
    <x v="3"/>
    <d v="2014-09-11T00:37:2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5"/>
    <x v="1"/>
    <s v="plays"/>
    <x v="3900"/>
    <x v="5"/>
    <x v="0"/>
    <d v="2015-09-07T10:09:5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1"/>
    <x v="1"/>
    <s v="plays"/>
    <x v="3901"/>
    <x v="4"/>
    <x v="0"/>
    <d v="2014-11-26T12:29: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31"/>
    <x v="1"/>
    <s v="plays"/>
    <x v="3902"/>
    <x v="9"/>
    <x v="2"/>
    <d v="2015-04-24T20:35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0"/>
    <x v="0"/>
    <d v="2015-11-29T22:04:0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3904"/>
    <x v="7"/>
    <x v="0"/>
    <d v="2015-05-10T14:59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7"/>
    <x v="1"/>
    <s v="plays"/>
    <x v="3905"/>
    <x v="6"/>
    <x v="0"/>
    <d v="2016-06-01T15:38:2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16"/>
    <x v="1"/>
    <s v="plays"/>
    <x v="3906"/>
    <x v="5"/>
    <x v="0"/>
    <d v="2016-06-03T03:19:12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4"/>
    <x v="1"/>
    <s v="plays"/>
    <x v="3907"/>
    <x v="8"/>
    <x v="3"/>
    <d v="2014-09-11T04:39:2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4"/>
    <x v="1"/>
    <s v="plays"/>
    <x v="3908"/>
    <x v="3"/>
    <x v="3"/>
    <d v="2014-08-04T08:00:0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4"/>
    <x v="1"/>
    <s v="plays"/>
    <x v="3909"/>
    <x v="10"/>
    <x v="3"/>
    <d v="2016-01-17T16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3"/>
    <x v="1"/>
    <s v="plays"/>
    <x v="3910"/>
    <x v="10"/>
    <x v="0"/>
    <d v="2016-11-13T02:17:4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36"/>
    <x v="1"/>
    <s v="plays"/>
    <x v="3911"/>
    <x v="9"/>
    <x v="3"/>
    <d v="2014-10-26T10:00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2"/>
    <x v="0"/>
    <d v="2015-03-02T15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7"/>
    <x v="1"/>
    <s v="plays"/>
    <x v="3913"/>
    <x v="9"/>
    <x v="0"/>
    <d v="2015-04-09T15:31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27"/>
    <x v="1"/>
    <s v="plays"/>
    <x v="3914"/>
    <x v="6"/>
    <x v="0"/>
    <d v="2014-06-26T15:02:0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1"/>
    <x v="1"/>
    <s v="plays"/>
    <x v="3915"/>
    <x v="5"/>
    <x v="2"/>
    <d v="2014-07-30T12:53:5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5"/>
    <x v="2"/>
    <d v="2014-12-26T18:02:28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"/>
    <x v="1"/>
    <s v="plays"/>
    <x v="3917"/>
    <x v="10"/>
    <x v="3"/>
    <d v="2014-08-08T22:25:0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3"/>
    <x v="1"/>
    <s v="plays"/>
    <x v="3918"/>
    <x v="3"/>
    <x v="3"/>
    <d v="2015-10-15T20:59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"/>
    <x v="1"/>
    <s v="plays"/>
    <x v="3919"/>
    <x v="11"/>
    <x v="0"/>
    <d v="2016-09-18T11:51:0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3"/>
    <x v="1"/>
    <s v="plays"/>
    <x v="3920"/>
    <x v="9"/>
    <x v="2"/>
    <d v="2016-03-31T22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9"/>
    <x v="3"/>
    <d v="2015-09-05T19:38:2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6"/>
    <x v="1"/>
    <s v="plays"/>
    <x v="3922"/>
    <x v="1"/>
    <x v="0"/>
    <d v="2016-03-15T19:02:4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17"/>
    <x v="1"/>
    <s v="plays"/>
    <x v="3923"/>
    <x v="7"/>
    <x v="0"/>
    <d v="2016-07-16T16:43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40"/>
    <x v="1"/>
    <s v="plays"/>
    <x v="3924"/>
    <x v="5"/>
    <x v="3"/>
    <d v="2015-10-01T05:00:00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3"/>
    <x v="1"/>
    <s v="plays"/>
    <x v="3925"/>
    <x v="0"/>
    <x v="3"/>
    <d v="2015-10-04T07:45:4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"/>
    <x v="1"/>
    <s v="plays"/>
    <x v="3926"/>
    <x v="4"/>
    <x v="3"/>
    <d v="2016-11-30T23:18:4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2"/>
    <x v="1"/>
    <s v="plays"/>
    <x v="3927"/>
    <x v="3"/>
    <x v="3"/>
    <d v="2016-07-11T07:09:2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7"/>
    <x v="1"/>
    <s v="plays"/>
    <x v="3928"/>
    <x v="8"/>
    <x v="0"/>
    <d v="2015-06-27T13:44:1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14"/>
    <x v="1"/>
    <s v="plays"/>
    <x v="3929"/>
    <x v="10"/>
    <x v="2"/>
    <d v="2014-10-06T20:3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7"/>
    <x v="2"/>
    <d v="2015-01-02T03:49:1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10"/>
    <x v="0"/>
    <d v="2014-11-24T17:00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  <x v="2"/>
    <d v="2015-06-16T13:41:5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12"/>
    <x v="1"/>
    <s v="plays"/>
    <x v="3933"/>
    <x v="0"/>
    <x v="2"/>
    <d v="2015-11-02T08:50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12"/>
    <x v="1"/>
    <s v="plays"/>
    <x v="3934"/>
    <x v="10"/>
    <x v="0"/>
    <d v="2015-08-27T07:54:35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23"/>
    <x v="1"/>
    <s v="plays"/>
    <x v="3935"/>
    <x v="10"/>
    <x v="0"/>
    <d v="2015-05-15T11:14:28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9"/>
    <x v="2"/>
    <d v="2015-02-28T00:00:0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10"/>
    <x v="1"/>
    <s v="plays"/>
    <x v="3937"/>
    <x v="0"/>
    <x v="2"/>
    <d v="2016-10-01T19:25:44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5"/>
    <x v="1"/>
    <s v="plays"/>
    <x v="3938"/>
    <x v="5"/>
    <x v="0"/>
    <d v="2014-09-06T23:48:4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1"/>
    <x v="1"/>
    <s v="plays"/>
    <x v="3939"/>
    <x v="9"/>
    <x v="3"/>
    <d v="2015-02-10T18:53:4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2"/>
    <x v="1"/>
    <s v="plays"/>
    <x v="3940"/>
    <x v="4"/>
    <x v="3"/>
    <d v="2016-04-08T10:35:00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"/>
    <x v="1"/>
    <s v="plays"/>
    <x v="3941"/>
    <x v="9"/>
    <x v="3"/>
    <d v="2016-05-03T10:49:0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6"/>
    <x v="0"/>
    <d v="2015-10-26T10:58:1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"/>
    <x v="1"/>
    <s v="plays"/>
    <x v="3943"/>
    <x v="9"/>
    <x v="0"/>
    <d v="2016-07-29T15:29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"/>
    <x v="0"/>
    <d v="2014-07-14T07:37: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1"/>
    <x v="1"/>
    <s v="plays"/>
    <x v="3945"/>
    <x v="6"/>
    <x v="0"/>
    <d v="2015-11-28T13:22:2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5"/>
    <x v="1"/>
    <s v="plays"/>
    <x v="3946"/>
    <x v="1"/>
    <x v="0"/>
    <d v="2016-04-24T16:2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2"/>
    <x v="1"/>
    <s v="plays"/>
    <x v="3947"/>
    <x v="8"/>
    <x v="2"/>
    <d v="2016-07-08T15:25:5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"/>
    <x v="3"/>
    <d v="2014-08-02T0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32"/>
    <x v="1"/>
    <s v="plays"/>
    <x v="3949"/>
    <x v="1"/>
    <x v="0"/>
    <d v="2014-09-28T10:55:5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1"/>
    <x v="1"/>
    <s v="plays"/>
    <x v="3950"/>
    <x v="7"/>
    <x v="2"/>
    <d v="2016-01-03T12:17:3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7"/>
    <x v="2"/>
    <d v="2014-05-08T13:23:3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1"/>
    <x v="1"/>
    <s v="plays"/>
    <x v="3952"/>
    <x v="10"/>
    <x v="0"/>
    <d v="2015-11-28T06:54:5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0"/>
    <x v="2"/>
    <d v="2015-11-17T20:41:57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5"/>
    <x v="3"/>
    <d v="2015-04-19T08:19:4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8"/>
    <x v="1"/>
    <s v="plays"/>
    <x v="3955"/>
    <x v="9"/>
    <x v="0"/>
    <d v="2016-04-13T20:39:4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7"/>
    <x v="2"/>
    <d v="2014-07-23T18:59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1"/>
    <x v="1"/>
    <s v="plays"/>
    <x v="3957"/>
    <x v="5"/>
    <x v="2"/>
    <d v="2017-03-05T22:58:2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16"/>
    <x v="1"/>
    <s v="plays"/>
    <x v="3958"/>
    <x v="0"/>
    <x v="3"/>
    <d v="2016-05-22T11:34:3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12"/>
    <x v="1"/>
    <s v="plays"/>
    <x v="3959"/>
    <x v="10"/>
    <x v="3"/>
    <d v="2016-08-28T19:55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4"/>
    <x v="1"/>
    <s v="plays"/>
    <x v="3960"/>
    <x v="11"/>
    <x v="0"/>
    <d v="2016-04-17T12:43:3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2"/>
    <x v="1"/>
    <s v="plays"/>
    <x v="3961"/>
    <x v="6"/>
    <x v="3"/>
    <d v="2014-07-21T04:52:0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3"/>
    <x v="1"/>
    <s v="plays"/>
    <x v="3962"/>
    <x v="4"/>
    <x v="0"/>
    <d v="2015-02-05T17:37:1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9"/>
    <x v="0"/>
    <d v="2016-05-08T20:00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3"/>
    <x v="1"/>
    <s v="plays"/>
    <x v="3964"/>
    <x v="2"/>
    <x v="0"/>
    <d v="2016-06-02T05:07:2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4"/>
    <x v="1"/>
    <s v="plays"/>
    <x v="3965"/>
    <x v="2"/>
    <x v="2"/>
    <d v="2016-07-13T12:48: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"/>
    <x v="1"/>
    <s v="plays"/>
    <x v="3966"/>
    <x v="0"/>
    <x v="3"/>
    <d v="2014-07-31T23:0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10"/>
    <x v="1"/>
    <s v="plays"/>
    <x v="3967"/>
    <x v="2"/>
    <x v="1"/>
    <d v="2016-07-22T10:55:3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11"/>
    <x v="1"/>
    <s v="plays"/>
    <x v="3968"/>
    <x v="7"/>
    <x v="2"/>
    <d v="2015-01-31T07:25:5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6"/>
    <x v="1"/>
    <s v="plays"/>
    <x v="3969"/>
    <x v="10"/>
    <x v="2"/>
    <d v="2015-03-29T12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2"/>
    <x v="1"/>
    <s v="plays"/>
    <x v="3970"/>
    <x v="7"/>
    <x v="2"/>
    <d v="2014-07-05T06:22:2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6"/>
    <x v="1"/>
    <s v="plays"/>
    <x v="3971"/>
    <x v="0"/>
    <x v="3"/>
    <d v="2016-07-16T20:19:0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8"/>
    <x v="1"/>
    <s v="plays"/>
    <x v="3972"/>
    <x v="11"/>
    <x v="3"/>
    <d v="2015-07-07T11:26:2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37"/>
    <x v="1"/>
    <s v="plays"/>
    <x v="3973"/>
    <x v="6"/>
    <x v="2"/>
    <d v="2014-05-19T22:59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11"/>
    <x v="1"/>
    <s v="plays"/>
    <x v="3974"/>
    <x v="5"/>
    <x v="2"/>
    <d v="2014-11-07T16:00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0"/>
    <x v="2"/>
    <d v="2016-02-20T13:05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10"/>
    <x v="1"/>
    <s v="plays"/>
    <x v="3976"/>
    <x v="3"/>
    <x v="3"/>
    <d v="2016-05-06T05:04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6"/>
    <x v="1"/>
    <s v="plays"/>
    <x v="3977"/>
    <x v="0"/>
    <x v="2"/>
    <d v="2014-05-16T14:11:3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8"/>
    <x v="1"/>
    <s v="plays"/>
    <x v="3978"/>
    <x v="11"/>
    <x v="3"/>
    <d v="2015-08-28T17:56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6"/>
    <x v="1"/>
    <s v="plays"/>
    <x v="3979"/>
    <x v="7"/>
    <x v="0"/>
    <d v="2015-11-08T10:59:4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7"/>
    <x v="1"/>
    <s v="plays"/>
    <x v="3980"/>
    <x v="0"/>
    <x v="3"/>
    <d v="2016-03-02T08:08:1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7"/>
    <x v="1"/>
    <s v="plays"/>
    <x v="3981"/>
    <x v="5"/>
    <x v="2"/>
    <d v="2015-05-31T07:28:02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5"/>
    <x v="1"/>
    <s v="plays"/>
    <x v="3982"/>
    <x v="5"/>
    <x v="0"/>
    <d v="2015-12-11T15:34:1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46"/>
    <x v="1"/>
    <s v="plays"/>
    <x v="3983"/>
    <x v="6"/>
    <x v="3"/>
    <d v="2015-05-13T12:45:1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1"/>
    <s v="plays"/>
    <x v="3984"/>
    <x v="9"/>
    <x v="3"/>
    <d v="2014-07-19T01:21:3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19"/>
    <x v="1"/>
    <s v="plays"/>
    <x v="3985"/>
    <x v="1"/>
    <x v="2"/>
    <d v="2015-02-14T03:27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13"/>
    <x v="1"/>
    <s v="plays"/>
    <x v="3986"/>
    <x v="6"/>
    <x v="2"/>
    <d v="2014-11-20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3"/>
    <x v="1"/>
    <s v="plays"/>
    <x v="3987"/>
    <x v="5"/>
    <x v="3"/>
    <d v="2015-04-05T00:23:41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4"/>
    <x v="1"/>
    <s v="plays"/>
    <x v="3988"/>
    <x v="10"/>
    <x v="0"/>
    <d v="2015-03-28T14:07:0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9"/>
    <x v="0"/>
    <d v="2014-08-31T11:51:4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3"/>
    <x v="1"/>
    <s v="plays"/>
    <x v="3990"/>
    <x v="2"/>
    <x v="2"/>
    <d v="2016-05-07T06:29:18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"/>
    <x v="1"/>
    <s v="plays"/>
    <x v="3991"/>
    <x v="5"/>
    <x v="0"/>
    <d v="2017-03-01T11:00: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9"/>
    <x v="1"/>
    <s v="plays"/>
    <x v="3992"/>
    <x v="9"/>
    <x v="0"/>
    <d v="2014-09-26T17:02:4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1"/>
    <x v="1"/>
    <s v="plays"/>
    <x v="3993"/>
    <x v="6"/>
    <x v="0"/>
    <d v="2015-02-15T06:05:47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1"/>
    <x v="1"/>
    <s v="plays"/>
    <x v="3994"/>
    <x v="0"/>
    <x v="3"/>
    <d v="2014-10-07T19:54:1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4"/>
    <x v="1"/>
    <s v="plays"/>
    <x v="3995"/>
    <x v="1"/>
    <x v="0"/>
    <d v="2014-10-20T11:23:0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17"/>
    <x v="1"/>
    <s v="plays"/>
    <x v="3996"/>
    <x v="4"/>
    <x v="3"/>
    <d v="2016-02-16T10:33:07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7"/>
    <x v="0"/>
    <d v="2014-08-26T08:28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12"/>
    <x v="1"/>
    <s v="plays"/>
    <x v="3998"/>
    <x v="2"/>
    <x v="0"/>
    <d v="2015-07-22T15:08:2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14"/>
    <x v="1"/>
    <s v="plays"/>
    <x v="3999"/>
    <x v="3"/>
    <x v="3"/>
    <d v="2014-09-09T08:49:2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"/>
    <x v="1"/>
    <s v="plays"/>
    <x v="4000"/>
    <x v="7"/>
    <x v="2"/>
    <d v="2014-10-26T10:29:2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14"/>
    <x v="1"/>
    <s v="plays"/>
    <x v="4001"/>
    <x v="2"/>
    <x v="1"/>
    <d v="2015-01-28T05:04:3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4"/>
    <x v="1"/>
    <s v="plays"/>
    <x v="4002"/>
    <x v="10"/>
    <x v="3"/>
    <d v="2015-05-02T05:04:0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2"/>
    <x v="1"/>
    <s v="plays"/>
    <x v="4003"/>
    <x v="1"/>
    <x v="0"/>
    <d v="2015-02-15T23:13:4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8"/>
    <x v="3"/>
    <d v="2016-03-04T21:54:2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"/>
    <x v="1"/>
    <s v="plays"/>
    <x v="4005"/>
    <x v="10"/>
    <x v="3"/>
    <d v="2015-07-19T10:44: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1"/>
    <x v="1"/>
    <s v="plays"/>
    <x v="4006"/>
    <x v="1"/>
    <x v="2"/>
    <d v="2014-09-17T12:56:4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1"/>
    <x v="1"/>
    <s v="plays"/>
    <x v="4007"/>
    <x v="3"/>
    <x v="3"/>
    <d v="2014-09-04T08:07:5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4"/>
    <x v="1"/>
    <s v="plays"/>
    <x v="4008"/>
    <x v="0"/>
    <x v="0"/>
    <d v="2016-10-07T13:51:4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3"/>
    <x v="1"/>
    <s v="plays"/>
    <x v="4009"/>
    <x v="3"/>
    <x v="3"/>
    <d v="2016-04-15T08:28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38"/>
    <x v="1"/>
    <s v="plays"/>
    <x v="4010"/>
    <x v="9"/>
    <x v="3"/>
    <d v="2015-03-23T19:34:5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"/>
    <x v="1"/>
    <s v="plays"/>
    <x v="4011"/>
    <x v="11"/>
    <x v="3"/>
    <d v="2014-10-26T13:52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6"/>
    <x v="0"/>
    <d v="2015-01-31T18:54:0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2"/>
    <x v="1"/>
    <s v="plays"/>
    <x v="4013"/>
    <x v="1"/>
    <x v="0"/>
    <d v="2016-03-24T14:59:2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2"/>
    <x v="2"/>
    <d v="2015-08-31T08:04:5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  <x v="0"/>
    <d v="2015-07-25T21:42:1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7"/>
    <x v="1"/>
    <s v="plays"/>
    <x v="4016"/>
    <x v="10"/>
    <x v="3"/>
    <d v="2015-12-04T08:43:5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2"/>
    <x v="1"/>
    <s v="plays"/>
    <x v="4017"/>
    <x v="10"/>
    <x v="3"/>
    <d v="2017-02-22T17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4"/>
    <x v="1"/>
    <s v="plays"/>
    <x v="4018"/>
    <x v="8"/>
    <x v="2"/>
    <d v="2014-06-05T14:31:4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4"/>
    <x v="1"/>
    <s v="plays"/>
    <x v="4019"/>
    <x v="2"/>
    <x v="2"/>
    <d v="2015-12-13T16:36:1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"/>
    <x v="1"/>
    <s v="plays"/>
    <x v="4020"/>
    <x v="2"/>
    <x v="0"/>
    <d v="2016-02-03T10:49:0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2"/>
    <x v="1"/>
    <s v="plays"/>
    <x v="4021"/>
    <x v="10"/>
    <x v="3"/>
    <d v="2014-12-18T07:02:4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197"/>
    <x v="1"/>
    <s v="plays"/>
    <x v="4022"/>
    <x v="11"/>
    <x v="3"/>
    <d v="2015-12-15T12:25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2"/>
    <x v="2"/>
    <d v="2016-10-02T01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"/>
    <x v="1"/>
    <s v="plays"/>
    <x v="4024"/>
    <x v="10"/>
    <x v="0"/>
    <d v="2015-04-03T13:44: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4"/>
    <x v="1"/>
    <s v="plays"/>
    <x v="4025"/>
    <x v="5"/>
    <x v="0"/>
    <d v="2014-10-21T13:11:27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9"/>
    <x v="0"/>
    <d v="2014-07-01T14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7"/>
    <x v="1"/>
    <s v="plays"/>
    <x v="4027"/>
    <x v="2"/>
    <x v="1"/>
    <d v="2016-05-24T06:25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11"/>
    <x v="1"/>
    <s v="plays"/>
    <x v="4028"/>
    <x v="5"/>
    <x v="3"/>
    <d v="2014-10-17T11:10:1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"/>
    <x v="0"/>
    <d v="2015-11-30T21:59:00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"/>
    <x v="1"/>
    <s v="plays"/>
    <x v="4030"/>
    <x v="1"/>
    <x v="2"/>
    <d v="2015-07-17T19:00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9"/>
    <x v="3"/>
    <d v="2016-09-06T03:22:3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7"/>
    <x v="1"/>
    <s v="plays"/>
    <x v="4032"/>
    <x v="9"/>
    <x v="0"/>
    <d v="2015-01-20T11:16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94"/>
    <x v="1"/>
    <s v="plays"/>
    <x v="4033"/>
    <x v="10"/>
    <x v="2"/>
    <d v="2014-11-20T14:58:4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2"/>
    <x v="1"/>
    <s v="plays"/>
    <x v="4034"/>
    <x v="7"/>
    <x v="0"/>
    <d v="2015-04-09T21:00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25"/>
    <x v="1"/>
    <s v="plays"/>
    <x v="4035"/>
    <x v="8"/>
    <x v="3"/>
    <d v="2014-08-20T20:49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7"/>
    <x v="1"/>
    <s v="plays"/>
    <x v="4036"/>
    <x v="0"/>
    <x v="3"/>
    <d v="2014-10-22T07:36:5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2"/>
    <x v="1"/>
    <s v="plays"/>
    <x v="4037"/>
    <x v="5"/>
    <x v="2"/>
    <d v="2015-01-10T17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4"/>
    <x v="1"/>
    <s v="plays"/>
    <x v="4038"/>
    <x v="10"/>
    <x v="3"/>
    <d v="2016-04-11T03:13:0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5"/>
    <x v="1"/>
    <s v="plays"/>
    <x v="4039"/>
    <x v="9"/>
    <x v="0"/>
    <d v="2015-07-14T15:00: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2"/>
    <x v="1"/>
    <s v="plays"/>
    <x v="4040"/>
    <x v="5"/>
    <x v="0"/>
    <d v="2014-10-23T07:16:31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2"/>
    <x v="1"/>
    <s v="plays"/>
    <x v="4041"/>
    <x v="3"/>
    <x v="2"/>
    <d v="2014-05-08T22:53:0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3"/>
    <x v="1"/>
    <s v="plays"/>
    <x v="4042"/>
    <x v="11"/>
    <x v="3"/>
    <d v="2014-10-13T13:05:1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"/>
    <x v="3"/>
    <d v="2014-11-15T12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4"/>
    <x v="1"/>
    <s v="plays"/>
    <x v="4044"/>
    <x v="7"/>
    <x v="0"/>
    <d v="2016-09-30T2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  <x v="3"/>
    <d v="2014-06-19T07:33:5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12"/>
    <x v="1"/>
    <s v="plays"/>
    <x v="4046"/>
    <x v="8"/>
    <x v="3"/>
    <d v="2016-07-03T11:59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4"/>
    <x v="1"/>
    <s v="plays"/>
    <x v="4047"/>
    <x v="11"/>
    <x v="3"/>
    <d v="2015-11-25T15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91"/>
    <x v="1"/>
    <s v="plays"/>
    <x v="4048"/>
    <x v="7"/>
    <x v="2"/>
    <d v="2016-03-31T19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"/>
    <x v="1"/>
    <s v="plays"/>
    <x v="4049"/>
    <x v="0"/>
    <x v="0"/>
    <d v="2014-09-15T19:00:0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8"/>
    <x v="3"/>
    <d v="2014-06-23T08:00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5"/>
    <x v="3"/>
    <d v="2016-04-20T18:23:43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38"/>
    <n v="13"/>
    <x v="1"/>
    <s v="plays"/>
    <x v="4052"/>
    <x v="10"/>
    <x v="3"/>
    <d v="2016-07-02T09:44:2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2"/>
    <x v="1"/>
    <s v="plays"/>
    <x v="4053"/>
    <x v="9"/>
    <x v="3"/>
    <d v="2014-06-27T08:21:2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10"/>
    <x v="2"/>
    <d v="2015-04-29T06:07:0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21"/>
    <x v="1"/>
    <s v="plays"/>
    <x v="4055"/>
    <x v="5"/>
    <x v="3"/>
    <d v="2014-08-12T14:50:1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9"/>
    <x v="1"/>
    <s v="plays"/>
    <x v="4056"/>
    <x v="0"/>
    <x v="2"/>
    <d v="2016-05-18T16:56:2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6"/>
    <x v="1"/>
    <s v="plays"/>
    <x v="4057"/>
    <x v="4"/>
    <x v="0"/>
    <d v="2015-09-27T18:49:1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4"/>
    <x v="1"/>
    <s v="plays"/>
    <x v="4058"/>
    <x v="7"/>
    <x v="2"/>
    <d v="2017-01-13T15:05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7"/>
    <x v="1"/>
    <s v="plays"/>
    <x v="4059"/>
    <x v="10"/>
    <x v="3"/>
    <d v="2015-02-28T04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"/>
    <x v="1"/>
    <s v="plays"/>
    <x v="4060"/>
    <x v="5"/>
    <x v="3"/>
    <d v="2015-02-28T19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2"/>
    <x v="2"/>
    <d v="2016-12-26T11:18:5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3"/>
    <x v="1"/>
    <s v="plays"/>
    <x v="4062"/>
    <x v="0"/>
    <x v="2"/>
    <d v="2014-08-21T10:35: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9"/>
    <x v="1"/>
    <s v="plays"/>
    <x v="4063"/>
    <x v="5"/>
    <x v="3"/>
    <d v="2015-05-08T20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"/>
    <x v="1"/>
    <s v="plays"/>
    <x v="4064"/>
    <x v="7"/>
    <x v="0"/>
    <d v="2015-11-05T06:16:1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4"/>
    <x v="1"/>
    <s v="plays"/>
    <x v="4065"/>
    <x v="3"/>
    <x v="3"/>
    <d v="2014-06-30T09:28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1"/>
    <x v="1"/>
    <s v="plays"/>
    <x v="4066"/>
    <x v="6"/>
    <x v="2"/>
    <d v="2014-10-21T11:51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"/>
    <x v="1"/>
    <s v="plays"/>
    <x v="4067"/>
    <x v="10"/>
    <x v="0"/>
    <d v="2016-12-21T09:03:1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1"/>
    <x v="1"/>
    <s v="plays"/>
    <x v="4068"/>
    <x v="11"/>
    <x v="2"/>
    <d v="2017-01-27T10:54:0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13"/>
    <x v="1"/>
    <s v="plays"/>
    <x v="4069"/>
    <x v="1"/>
    <x v="0"/>
    <d v="2016-06-19T14:32:0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6"/>
    <x v="1"/>
    <s v="plays"/>
    <x v="4070"/>
    <x v="1"/>
    <x v="0"/>
    <d v="2016-06-14T10:54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"/>
    <x v="2"/>
    <d v="2015-03-08T04:57:0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0"/>
    <x v="3"/>
    <d v="2015-11-14T15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2"/>
    <x v="1"/>
    <s v="plays"/>
    <x v="4073"/>
    <x v="7"/>
    <x v="0"/>
    <d v="2016-01-14T10:16:5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21"/>
    <x v="1"/>
    <s v="plays"/>
    <x v="4074"/>
    <x v="9"/>
    <x v="0"/>
    <d v="2016-10-09T02:28:2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13"/>
    <x v="1"/>
    <s v="plays"/>
    <x v="4075"/>
    <x v="5"/>
    <x v="3"/>
    <d v="2015-03-23T19:59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8"/>
    <x v="3"/>
    <d v="2015-11-20T2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6"/>
    <x v="1"/>
    <s v="plays"/>
    <x v="4077"/>
    <x v="4"/>
    <x v="2"/>
    <d v="2016-07-17T09:49:4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11"/>
    <x v="2"/>
    <d v="2015-01-16T02:26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1"/>
    <x v="1"/>
    <s v="plays"/>
    <x v="4079"/>
    <x v="5"/>
    <x v="2"/>
    <d v="2015-05-31T09:35:0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5"/>
    <x v="2"/>
    <d v="2015-08-07T07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12"/>
    <x v="1"/>
    <s v="plays"/>
    <x v="4081"/>
    <x v="2"/>
    <x v="0"/>
    <d v="2015-01-16T04:09: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x v="9"/>
    <x v="0"/>
    <d v="2015-04-04T19:40:47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6"/>
    <x v="1"/>
    <s v="plays"/>
    <x v="4083"/>
    <x v="11"/>
    <x v="0"/>
    <d v="2015-08-22T11:34:53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"/>
    <x v="1"/>
    <s v="plays"/>
    <x v="4084"/>
    <x v="8"/>
    <x v="2"/>
    <d v="2014-10-21T20:59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"/>
    <x v="1"/>
    <s v="plays"/>
    <x v="4085"/>
    <x v="2"/>
    <x v="0"/>
    <d v="2016-12-18T16:45:5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5"/>
    <x v="1"/>
    <s v="plays"/>
    <x v="4086"/>
    <x v="9"/>
    <x v="0"/>
    <d v="2017-02-28T00:51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0"/>
    <x v="2"/>
    <d v="2016-01-31T15:55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3"/>
    <x v="1"/>
    <s v="plays"/>
    <x v="4088"/>
    <x v="11"/>
    <x v="3"/>
    <d v="2016-06-04T09:19:5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8"/>
    <x v="1"/>
    <s v="plays"/>
    <x v="4089"/>
    <x v="6"/>
    <x v="0"/>
    <d v="2016-09-02T12:24:3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3"/>
    <x v="1"/>
    <s v="plays"/>
    <x v="4090"/>
    <x v="3"/>
    <x v="0"/>
    <d v="2014-10-24T18:59:5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8"/>
    <x v="1"/>
    <s v="plays"/>
    <x v="4091"/>
    <x v="11"/>
    <x v="3"/>
    <d v="2017-01-25T13:41:2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1"/>
    <x v="1"/>
    <s v="plays"/>
    <x v="4092"/>
    <x v="2"/>
    <x v="0"/>
    <d v="2016-05-15T12:21:1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4"/>
    <x v="1"/>
    <s v="plays"/>
    <x v="4093"/>
    <x v="0"/>
    <x v="0"/>
    <d v="2015-08-26T10:32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8"/>
    <x v="1"/>
    <s v="plays"/>
    <x v="4094"/>
    <x v="8"/>
    <x v="3"/>
    <d v="2016-10-26T22:40:3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1"/>
    <x v="1"/>
    <s v="plays"/>
    <x v="4095"/>
    <x v="4"/>
    <x v="2"/>
    <d v="2016-12-25T16:15:0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5"/>
    <x v="1"/>
    <s v="plays"/>
    <x v="4096"/>
    <x v="1"/>
    <x v="1"/>
    <d v="2015-04-01T17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11"/>
    <x v="0"/>
    <d v="2014-09-24T14:00:0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5"/>
    <x v="2"/>
    <d v="2017-03-02T2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1"/>
    <x v="1"/>
    <s v="plays"/>
    <x v="4099"/>
    <x v="3"/>
    <x v="2"/>
    <d v="2015-11-29T05:56:44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9"/>
    <x v="3"/>
    <d v="2016-07-21T07:02:3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11"/>
    <x v="2"/>
    <d v="2015-02-23T19:15:4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6"/>
    <x v="1"/>
    <s v="plays"/>
    <x v="4102"/>
    <x v="6"/>
    <x v="2"/>
    <d v="2016-02-27T16:00:0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6"/>
    <x v="1"/>
    <s v="plays"/>
    <x v="4103"/>
    <x v="3"/>
    <x v="0"/>
    <d v="2016-01-07T22:34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14"/>
    <x v="1"/>
    <s v="plays"/>
    <x v="4104"/>
    <x v="8"/>
    <x v="2"/>
    <d v="1969-12-31T16:00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6"/>
    <x v="1"/>
    <s v="plays"/>
    <x v="4105"/>
    <x v="4"/>
    <x v="2"/>
    <d v="1969-12-31T16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33"/>
    <x v="1"/>
    <s v="plays"/>
    <x v="4106"/>
    <x v="2"/>
    <x v="0"/>
    <d v="1969-12-31T16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4"/>
    <x v="1"/>
    <s v="plays"/>
    <x v="4107"/>
    <x v="8"/>
    <x v="3"/>
    <d v="1969-12-31T16:00:0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1"/>
    <x v="1"/>
    <s v="plays"/>
    <x v="4108"/>
    <x v="1"/>
    <x v="1"/>
    <d v="1969-12-31T16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9"/>
    <x v="0"/>
    <d v="1969-12-31T16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6"/>
    <x v="1"/>
    <s v="plays"/>
    <x v="4110"/>
    <x v="5"/>
    <x v="2"/>
    <d v="1969-12-31T16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6"/>
    <x v="1"/>
    <s v="plays"/>
    <x v="4111"/>
    <x v="1"/>
    <x v="0"/>
    <d v="1969-12-31T16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1"/>
    <x v="2"/>
    <d v="1969-12-31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3"/>
    <x v="1"/>
    <s v="plays"/>
    <x v="4113"/>
    <x v="11"/>
    <x v="0"/>
    <d v="1969-12-31T16:00:00"/>
  </r>
  <r>
    <m/>
    <m/>
    <m/>
    <m/>
    <m/>
    <x v="4"/>
    <m/>
    <m/>
    <m/>
    <m/>
    <m/>
    <m/>
    <m/>
    <m/>
    <m/>
    <m/>
    <x v="9"/>
    <m/>
    <x v="4114"/>
    <x v="12"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182"/>
    <x v="0"/>
    <x v="0"/>
    <d v="2015-06-21T16:10:11"/>
    <x v="0"/>
    <n v="2015"/>
    <d v="2014-06-24T17:37:59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79"/>
    <x v="0"/>
    <x v="0"/>
    <d v="2017-01-31T06:24:43"/>
    <x v="1"/>
    <n v="2017"/>
    <d v="2016-08-21T19:00:0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35"/>
    <x v="0"/>
    <x v="0"/>
    <d v="2016-02-05T08:51:23"/>
    <x v="2"/>
    <n v="2016"/>
    <d v="2014-07-15T19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150"/>
    <x v="0"/>
    <x v="0"/>
    <d v="2014-07-08T04:21:47"/>
    <x v="3"/>
    <n v="2014"/>
    <d v="2016-06-23T12:27:0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284"/>
    <x v="0"/>
    <x v="0"/>
    <d v="2015-11-19T12:01:19"/>
    <x v="4"/>
    <n v="2015"/>
    <d v="2014-07-13T05:59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47"/>
    <x v="0"/>
    <x v="0"/>
    <d v="2016-07-12T14:23:27"/>
    <x v="3"/>
    <n v="2016"/>
    <d v="2015-09-27T12:14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58"/>
    <x v="0"/>
    <x v="0"/>
    <d v="2014-06-03T17:44:10"/>
    <x v="0"/>
    <n v="2014"/>
    <d v="2014-06-15T21:3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57"/>
    <x v="0"/>
    <x v="0"/>
    <d v="2016-05-25T17:07:47"/>
    <x v="5"/>
    <n v="2016"/>
    <d v="2014-11-04T10:33:4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12"/>
    <x v="0"/>
    <x v="0"/>
    <d v="2016-04-08T14:40:12"/>
    <x v="6"/>
    <n v="2016"/>
    <d v="2014-09-17T05:00:5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20"/>
    <x v="0"/>
    <x v="0"/>
    <d v="2016-03-17T18:29:04"/>
    <x v="7"/>
    <n v="2016"/>
    <d v="2015-07-20T11:35:3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9"/>
    <x v="0"/>
    <x v="0"/>
    <d v="2014-05-20T17:37:59"/>
    <x v="5"/>
    <n v="2014"/>
    <d v="2015-09-13T10:11:5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75"/>
    <x v="0"/>
    <x v="0"/>
    <d v="2016-07-21T10:41:02"/>
    <x v="3"/>
    <n v="2016"/>
    <d v="2014-09-26T07:03:0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827"/>
    <x v="0"/>
    <x v="0"/>
    <d v="2014-06-01T09:07:05"/>
    <x v="0"/>
    <n v="2014"/>
    <d v="2014-12-31T23:59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51"/>
    <x v="0"/>
    <x v="0"/>
    <d v="2016-05-18T08:15:09"/>
    <x v="5"/>
    <n v="2016"/>
    <d v="2015-04-30T07:20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41"/>
    <x v="0"/>
    <x v="0"/>
    <d v="2014-06-17T16:38:08"/>
    <x v="0"/>
    <n v="2014"/>
    <d v="2015-09-15T11:3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98"/>
    <x v="0"/>
    <x v="0"/>
    <d v="2015-09-09T01:24:18"/>
    <x v="8"/>
    <n v="2015"/>
    <d v="2016-01-08T16:36:0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70"/>
    <x v="0"/>
    <x v="0"/>
    <d v="2014-05-01T11:06:51"/>
    <x v="5"/>
    <n v="2014"/>
    <d v="2014-08-17T04:22:2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36"/>
    <x v="0"/>
    <x v="0"/>
    <d v="2014-10-05T09:33:42"/>
    <x v="9"/>
    <n v="2014"/>
    <d v="2014-11-15T20:57:1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342"/>
    <x v="0"/>
    <x v="0"/>
    <d v="2014-08-18T05:00:56"/>
    <x v="10"/>
    <n v="2014"/>
    <d v="2015-12-16T15:08:0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22"/>
    <x v="0"/>
    <x v="0"/>
    <d v="2015-06-20T11:35:34"/>
    <x v="0"/>
    <n v="2015"/>
    <d v="2014-07-22T08:09:28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25"/>
    <x v="0"/>
    <x v="0"/>
    <d v="2015-07-15T10:11:52"/>
    <x v="3"/>
    <n v="2015"/>
    <d v="2014-08-20T23:01:5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01"/>
    <x v="0"/>
    <x v="0"/>
    <d v="2014-08-27T07:03:09"/>
    <x v="10"/>
    <n v="2014"/>
    <d v="2016-01-25T11:00:3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8"/>
    <x v="0"/>
    <x v="0"/>
    <d v="2014-12-16T13:52:20"/>
    <x v="11"/>
    <n v="2014"/>
    <d v="2016-05-12T19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23"/>
    <x v="0"/>
    <x v="0"/>
    <d v="2015-04-03T10:41:41"/>
    <x v="6"/>
    <n v="2015"/>
    <d v="2015-11-08T08:51:4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574"/>
    <x v="0"/>
    <x v="0"/>
    <d v="2015-08-13T11:41:03"/>
    <x v="10"/>
    <n v="2015"/>
    <d v="2014-08-04T23:43:2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14"/>
    <x v="0"/>
    <x v="0"/>
    <d v="2015-11-09T16:36:01"/>
    <x v="4"/>
    <n v="2015"/>
    <d v="2015-04-27T16:00:0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9"/>
    <x v="0"/>
    <x v="0"/>
    <d v="2014-07-08T04:22:24"/>
    <x v="3"/>
    <n v="2014"/>
    <d v="2015-04-03T22:22:05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50"/>
    <x v="0"/>
    <x v="0"/>
    <d v="2014-10-16T19:57:13"/>
    <x v="9"/>
    <n v="2014"/>
    <d v="2015-02-27T08:37:59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71"/>
    <x v="0"/>
    <x v="0"/>
    <d v="2015-11-16T15:08:04"/>
    <x v="4"/>
    <n v="2015"/>
    <d v="2013-05-10T17:22:2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117"/>
    <x v="0"/>
    <x v="0"/>
    <d v="2014-06-22T08:09:28"/>
    <x v="0"/>
    <n v="2014"/>
    <d v="2014-05-25T14:59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53"/>
    <x v="0"/>
    <x v="0"/>
    <d v="2014-07-21T23:01:55"/>
    <x v="3"/>
    <n v="2014"/>
    <d v="2014-06-18T20:00:0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"/>
    <x v="0"/>
    <x v="0"/>
    <d v="2016-01-07T11:00:34"/>
    <x v="1"/>
    <n v="2016"/>
    <d v="2014-10-05T05:39: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89"/>
    <x v="0"/>
    <x v="0"/>
    <d v="2016-04-01T07:03:37"/>
    <x v="6"/>
    <n v="2016"/>
    <d v="2014-12-28T07:20:2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64"/>
    <x v="0"/>
    <x v="0"/>
    <d v="2015-10-09T07:51:41"/>
    <x v="9"/>
    <n v="2015"/>
    <d v="2014-07-12T16:00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68"/>
    <x v="0"/>
    <x v="0"/>
    <d v="2014-07-20T23:43:21"/>
    <x v="3"/>
    <n v="2014"/>
    <d v="2014-10-06T18:22:17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28"/>
    <x v="0"/>
    <x v="0"/>
    <d v="2015-04-03T23:00:14"/>
    <x v="6"/>
    <n v="2015"/>
    <d v="2016-04-27T06:58:27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44"/>
    <x v="0"/>
    <x v="0"/>
    <d v="2015-03-04T23:22:05"/>
    <x v="7"/>
    <n v="2015"/>
    <d v="2015-12-15T15:09:3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253"/>
    <x v="0"/>
    <x v="0"/>
    <d v="2015-01-28T08:37:59"/>
    <x v="1"/>
    <n v="2015"/>
    <d v="2014-12-19T12:40:0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66"/>
    <x v="0"/>
    <x v="0"/>
    <d v="2013-04-10T17:22:24"/>
    <x v="6"/>
    <n v="2013"/>
    <d v="2015-03-01T04:00:0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217"/>
    <x v="0"/>
    <x v="0"/>
    <d v="2014-04-24T17:07:48"/>
    <x v="6"/>
    <n v="2014"/>
    <d v="2015-10-23T20:14:05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6"/>
    <x v="0"/>
    <x v="0"/>
    <d v="2014-05-29T21:08:08"/>
    <x v="5"/>
    <n v="2014"/>
    <d v="2015-01-30T09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9"/>
    <x v="0"/>
    <x v="0"/>
    <d v="2014-09-05T05:39:14"/>
    <x v="8"/>
    <n v="2014"/>
    <d v="2015-08-10T14:17:17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69"/>
    <x v="0"/>
    <x v="0"/>
    <d v="2014-11-28T07:20:26"/>
    <x v="4"/>
    <n v="2014"/>
    <d v="2014-07-17T08:50:4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263"/>
    <x v="0"/>
    <x v="0"/>
    <d v="2014-06-12T10:58:06"/>
    <x v="0"/>
    <n v="2014"/>
    <d v="2014-04-04T14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5"/>
    <x v="0"/>
    <x v="0"/>
    <d v="2014-08-22T18:22:17"/>
    <x v="10"/>
    <n v="2014"/>
    <d v="2015-12-25T09:07: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61"/>
    <x v="0"/>
    <x v="0"/>
    <d v="2016-03-28T06:58:27"/>
    <x v="7"/>
    <n v="2016"/>
    <d v="2016-05-27T15:15:1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45"/>
    <x v="0"/>
    <x v="0"/>
    <d v="2015-11-15T15:09:34"/>
    <x v="4"/>
    <n v="2015"/>
    <d v="2015-06-08T08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0"/>
    <x v="0"/>
    <x v="0"/>
    <d v="2014-10-20T11:40:07"/>
    <x v="9"/>
    <n v="2014"/>
    <d v="2015-04-25T11:59:2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38"/>
    <x v="0"/>
    <x v="0"/>
    <d v="2015-01-29T04:24:20"/>
    <x v="1"/>
    <n v="2015"/>
    <d v="2014-11-19T10:52:5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87"/>
    <x v="0"/>
    <x v="0"/>
    <d v="2015-09-23T20:14:05"/>
    <x v="8"/>
    <n v="2015"/>
    <d v="2015-09-14T13:00:0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2"/>
    <x v="0"/>
    <x v="0"/>
    <d v="2014-12-22T10:04:18"/>
    <x v="11"/>
    <n v="2014"/>
    <d v="2014-03-22T16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9"/>
    <x v="0"/>
    <x v="0"/>
    <d v="2015-07-11T14:17:17"/>
    <x v="3"/>
    <n v="2015"/>
    <d v="2013-06-06T11:32:3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52"/>
    <x v="0"/>
    <x v="0"/>
    <d v="2014-06-17T08:50:46"/>
    <x v="0"/>
    <n v="2014"/>
    <d v="2013-03-03T11:11:1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117"/>
    <x v="0"/>
    <x v="0"/>
    <d v="2014-03-21T05:10:45"/>
    <x v="7"/>
    <n v="2014"/>
    <d v="2013-12-27T20:59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52"/>
    <x v="0"/>
    <x v="0"/>
    <d v="2015-11-25T09:07:01"/>
    <x v="4"/>
    <n v="2015"/>
    <d v="2013-07-07T16:26:2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86"/>
    <x v="0"/>
    <x v="0"/>
    <d v="2016-05-06T15:15:16"/>
    <x v="5"/>
    <n v="2016"/>
    <d v="2014-08-10T21:59:0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174"/>
    <x v="0"/>
    <x v="0"/>
    <d v="2015-05-25T05:10:24"/>
    <x v="5"/>
    <n v="2015"/>
    <d v="2016-07-18T12:23:4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69"/>
    <x v="0"/>
    <x v="0"/>
    <d v="2015-03-26T11:59:22"/>
    <x v="7"/>
    <n v="2015"/>
    <d v="2012-07-15T06:00:0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75"/>
    <x v="0"/>
    <x v="0"/>
    <d v="2014-10-20T09:52:52"/>
    <x v="9"/>
    <n v="2014"/>
    <d v="2014-02-23T05:39:5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33"/>
    <x v="0"/>
    <x v="0"/>
    <d v="2015-08-13T21:39:36"/>
    <x v="10"/>
    <n v="2015"/>
    <d v="2011-10-01T22:59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108"/>
    <x v="0"/>
    <x v="1"/>
    <d v="2014-03-03T13:38:37"/>
    <x v="7"/>
    <n v="2014"/>
    <d v="2011-09-04T13:30:45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23"/>
    <x v="0"/>
    <x v="1"/>
    <d v="2013-05-15T11:32:37"/>
    <x v="5"/>
    <n v="2013"/>
    <d v="2012-05-27T22:30:5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48"/>
    <x v="0"/>
    <x v="1"/>
    <d v="2013-02-06T11:11:18"/>
    <x v="2"/>
    <n v="2013"/>
    <d v="2012-11-14T16:00:0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64"/>
    <x v="0"/>
    <x v="1"/>
    <d v="2013-12-04T13:53:33"/>
    <x v="11"/>
    <n v="2013"/>
    <d v="2011-05-02T19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24"/>
    <x v="0"/>
    <x v="1"/>
    <d v="2013-06-07T16:26:21"/>
    <x v="0"/>
    <n v="2013"/>
    <d v="2016-01-21T03:41:35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57"/>
    <x v="0"/>
    <x v="1"/>
    <d v="2014-07-15T11:42:34"/>
    <x v="3"/>
    <n v="2014"/>
    <d v="2013-04-22T21:01:1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26"/>
    <x v="0"/>
    <x v="1"/>
    <d v="2016-06-18T12:23:40"/>
    <x v="0"/>
    <n v="2016"/>
    <d v="2011-12-27T09:35:58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20"/>
    <x v="0"/>
    <x v="1"/>
    <d v="2012-06-15T06:00:04"/>
    <x v="0"/>
    <n v="2012"/>
    <d v="2012-05-20T18:59:00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36"/>
    <x v="0"/>
    <x v="1"/>
    <d v="2014-01-24T05:39:51"/>
    <x v="1"/>
    <n v="2014"/>
    <d v="2016-09-01T09:32:0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178"/>
    <x v="0"/>
    <x v="1"/>
    <d v="2011-08-30T20:30:25"/>
    <x v="10"/>
    <n v="2011"/>
    <d v="2014-04-25T10:38:1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17"/>
    <x v="0"/>
    <x v="1"/>
    <d v="2011-07-06T13:30:45"/>
    <x v="3"/>
    <n v="2011"/>
    <d v="2013-12-09T18:00:5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32"/>
    <x v="0"/>
    <x v="1"/>
    <d v="2012-03-28T22:30:57"/>
    <x v="7"/>
    <n v="2012"/>
    <d v="2012-07-13T19:02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41"/>
    <x v="0"/>
    <x v="1"/>
    <d v="2012-10-25T16:14:41"/>
    <x v="9"/>
    <n v="2012"/>
    <d v="2011-10-09T11:41:0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18"/>
    <x v="0"/>
    <x v="1"/>
    <d v="2011-02-13T10:09:44"/>
    <x v="2"/>
    <n v="2011"/>
    <d v="2015-02-22T03:3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29"/>
    <x v="0"/>
    <x v="1"/>
    <d v="2015-12-22T03:41:35"/>
    <x v="11"/>
    <n v="2015"/>
    <d v="2011-05-15T10:11:26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47"/>
    <x v="0"/>
    <x v="1"/>
    <d v="2013-03-23T21:01:12"/>
    <x v="7"/>
    <n v="2013"/>
    <d v="2011-09-22T19:00:3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15"/>
    <x v="0"/>
    <x v="1"/>
    <d v="2011-10-28T08:35:58"/>
    <x v="9"/>
    <n v="2011"/>
    <d v="2015-12-27T06:20:45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26"/>
    <x v="0"/>
    <x v="1"/>
    <d v="2012-03-28T19:28:37"/>
    <x v="7"/>
    <n v="2012"/>
    <d v="2010-06-02T17:41:00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5"/>
    <x v="0"/>
    <x v="1"/>
    <d v="2016-08-22T09:32:01"/>
    <x v="10"/>
    <n v="2016"/>
    <d v="2014-06-22T07:48:5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1"/>
    <x v="0"/>
    <x v="1"/>
    <d v="2014-03-26T10:38:13"/>
    <x v="7"/>
    <n v="2014"/>
    <d v="2013-06-02T10:03:1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47"/>
    <x v="0"/>
    <x v="1"/>
    <d v="2013-11-04T18:00:56"/>
    <x v="4"/>
    <n v="2013"/>
    <d v="2011-07-11T23:08:1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28"/>
    <x v="0"/>
    <x v="1"/>
    <d v="2012-07-09T19:48:47"/>
    <x v="3"/>
    <n v="2012"/>
    <d v="2011-05-17T01:39: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100"/>
    <x v="0"/>
    <x v="1"/>
    <d v="2011-09-09T11:41:01"/>
    <x v="8"/>
    <n v="2011"/>
    <d v="2017-02-01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3"/>
    <x v="0"/>
    <x v="1"/>
    <d v="2015-02-07T06:46:29"/>
    <x v="2"/>
    <n v="2015"/>
    <d v="2012-07-03T13:0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"/>
    <x v="0"/>
    <x v="1"/>
    <d v="2011-04-15T10:11:26"/>
    <x v="6"/>
    <n v="2011"/>
    <d v="2014-04-07T09:13:42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21"/>
    <x v="0"/>
    <x v="1"/>
    <d v="2011-08-23T19:00:37"/>
    <x v="10"/>
    <n v="2011"/>
    <d v="2012-02-25T16:07:2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17"/>
    <x v="0"/>
    <x v="1"/>
    <d v="2015-10-14T05:20:45"/>
    <x v="9"/>
    <n v="2015"/>
    <d v="2010-07-31T19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25"/>
    <x v="0"/>
    <x v="1"/>
    <d v="2010-05-24T04:56:43"/>
    <x v="5"/>
    <n v="2010"/>
    <d v="2011-07-11T19:14:4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d v="2014-05-27T07:48:51"/>
    <x v="5"/>
    <n v="2014"/>
    <d v="2012-12-07T15:30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56"/>
    <x v="0"/>
    <x v="1"/>
    <d v="2013-05-08T10:03:12"/>
    <x v="5"/>
    <n v="2013"/>
    <d v="2014-01-22T13:39:5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16"/>
    <x v="0"/>
    <x v="1"/>
    <d v="2011-06-11T23:08:19"/>
    <x v="0"/>
    <n v="2011"/>
    <d v="2012-11-04T11:04:4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46"/>
    <x v="0"/>
    <x v="1"/>
    <d v="2011-03-17T01:39:24"/>
    <x v="7"/>
    <n v="2011"/>
    <d v="2013-01-24T10:38:3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43"/>
    <x v="0"/>
    <x v="1"/>
    <d v="2016-12-16T20:46:23"/>
    <x v="11"/>
    <n v="2016"/>
    <d v="2010-12-22T19:08:5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15"/>
    <x v="0"/>
    <x v="1"/>
    <d v="2012-06-05T12:35:37"/>
    <x v="0"/>
    <n v="2012"/>
    <d v="2014-03-07T11:20:3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12"/>
    <x v="0"/>
    <x v="1"/>
    <d v="2014-03-18T09:13:42"/>
    <x v="7"/>
    <n v="2014"/>
    <d v="2011-04-02T17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"/>
    <x v="0"/>
    <x v="1"/>
    <d v="2012-01-26T16:07:21"/>
    <x v="1"/>
    <n v="2012"/>
    <d v="2016-05-13T16:00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34"/>
    <x v="0"/>
    <x v="1"/>
    <d v="2010-05-26T07:54:01"/>
    <x v="5"/>
    <n v="2010"/>
    <d v="2012-04-02T10:38:2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8"/>
    <x v="0"/>
    <x v="1"/>
    <d v="2011-06-11T19:14:42"/>
    <x v="0"/>
    <n v="2011"/>
    <d v="2011-04-24T15:34:4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60"/>
    <x v="0"/>
    <x v="1"/>
    <d v="2012-11-01T11:04:34"/>
    <x v="4"/>
    <n v="2012"/>
    <d v="2013-05-31T06:42:5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39"/>
    <x v="0"/>
    <x v="1"/>
    <d v="2013-12-23T13:39:59"/>
    <x v="11"/>
    <n v="2013"/>
    <d v="2011-02-25T16:37:1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26"/>
    <x v="0"/>
    <x v="1"/>
    <d v="2012-10-15T10:04:46"/>
    <x v="9"/>
    <n v="2012"/>
    <d v="2013-11-13T21:59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35"/>
    <x v="0"/>
    <x v="1"/>
    <d v="2012-12-31T10:38:30"/>
    <x v="11"/>
    <n v="2012"/>
    <d v="2015-05-30T23:59:47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65"/>
    <x v="0"/>
    <x v="1"/>
    <d v="2010-11-22T19:08:53"/>
    <x v="4"/>
    <n v="2010"/>
    <d v="2014-04-12T18:00:0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49"/>
    <x v="0"/>
    <x v="1"/>
    <d v="2014-02-12T11:20:30"/>
    <x v="2"/>
    <n v="2014"/>
    <d v="2011-08-06T07:00: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10"/>
    <x v="0"/>
    <x v="1"/>
    <d v="2011-03-10T08:41:06"/>
    <x v="7"/>
    <n v="2011"/>
    <d v="2012-01-12T22:34:48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60"/>
    <x v="0"/>
    <x v="1"/>
    <d v="2016-04-25T09:23:40"/>
    <x v="6"/>
    <n v="2016"/>
    <d v="2012-02-04T09:44:0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27"/>
    <x v="0"/>
    <x v="1"/>
    <d v="2012-03-19T10:38:21"/>
    <x v="7"/>
    <n v="2012"/>
    <d v="2011-04-08T02:55:5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69"/>
    <x v="0"/>
    <x v="1"/>
    <d v="2011-04-02T15:34:47"/>
    <x v="6"/>
    <n v="2011"/>
    <d v="2010-06-09T11:00:0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47"/>
    <x v="0"/>
    <x v="1"/>
    <d v="2013-04-01T06:42:50"/>
    <x v="6"/>
    <n v="2013"/>
    <d v="2011-07-28T17:17:1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  <d v="2011-01-26T16:37:10"/>
    <x v="1"/>
    <n v="2011"/>
    <d v="2011-08-13T15:00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26"/>
    <x v="0"/>
    <x v="1"/>
    <d v="2013-10-10T14:47:33"/>
    <x v="9"/>
    <n v="2013"/>
    <d v="2016-10-02T17:11:47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53"/>
    <x v="0"/>
    <x v="1"/>
    <d v="2015-04-30T23:59:47"/>
    <x v="6"/>
    <n v="2015"/>
    <d v="2015-04-18T02:16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81"/>
    <x v="0"/>
    <x v="1"/>
    <d v="2014-03-19T17:01:58"/>
    <x v="7"/>
    <n v="2014"/>
    <d v="2016-10-10T02:21:47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78"/>
    <x v="0"/>
    <x v="1"/>
    <d v="2011-07-29T10:12:08"/>
    <x v="3"/>
    <n v="2011"/>
    <d v="2014-10-28T14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35"/>
    <x v="0"/>
    <x v="1"/>
    <d v="2011-11-13T22:34:48"/>
    <x v="4"/>
    <n v="2011"/>
    <d v="2015-05-15T14:17:2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2"/>
    <x v="0"/>
    <x v="1"/>
    <d v="2012-01-10T09:44:04"/>
    <x v="1"/>
    <n v="2012"/>
    <d v="2017-02-03T15:51:2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57"/>
    <x v="0"/>
    <x v="1"/>
    <d v="2011-02-21T03:55:55"/>
    <x v="2"/>
    <n v="2011"/>
    <d v="2015-06-10T18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27"/>
    <x v="0"/>
    <x v="1"/>
    <d v="2010-03-11T12:02:24"/>
    <x v="7"/>
    <n v="2010"/>
    <d v="2015-04-03T05:59:0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39"/>
    <x v="0"/>
    <x v="1"/>
    <d v="2011-06-28T17:17:16"/>
    <x v="0"/>
    <n v="2011"/>
    <d v="2016-10-19T21:28:1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37"/>
    <x v="0"/>
    <x v="1"/>
    <d v="2011-07-14T17:39:46"/>
    <x v="3"/>
    <n v="2011"/>
    <d v="2014-10-30T14:29:4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"/>
    <x v="0"/>
    <x v="2"/>
    <d v="2016-09-02T17:11:47"/>
    <x v="8"/>
    <n v="2016"/>
    <d v="2014-06-16T12:16:0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d v="2015-04-02T08:55:10"/>
    <x v="6"/>
    <n v="2015"/>
    <d v="2016-07-05T16:00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d v="2016-08-11T02:21:47"/>
    <x v="10"/>
    <n v="2016"/>
    <d v="2014-11-07T12:30:0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6"/>
    <x v="0"/>
    <x v="2"/>
    <d v="2014-09-22T10:46:04"/>
    <x v="8"/>
    <n v="2014"/>
    <d v="2016-05-31T09:31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d v="2015-04-20T14:17:22"/>
    <x v="6"/>
    <n v="2015"/>
    <d v="2015-09-04T09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6"/>
    <x v="0"/>
    <x v="2"/>
    <d v="2016-12-05T15:51:20"/>
    <x v="11"/>
    <n v="2016"/>
    <d v="2014-07-01T11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3"/>
    <x v="0"/>
    <x v="2"/>
    <d v="2015-05-11T06:08:57"/>
    <x v="5"/>
    <n v="2015"/>
    <d v="2015-05-16T02:16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"/>
    <x v="0"/>
    <x v="2"/>
    <d v="2015-03-04T06:59:01"/>
    <x v="7"/>
    <n v="2015"/>
    <d v="2015-10-12T05:46:33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6"/>
    <x v="0"/>
    <x v="2"/>
    <d v="2016-09-14T21:28:13"/>
    <x v="8"/>
    <n v="2016"/>
    <d v="2015-07-31T20:59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d v="2014-08-31T14:29:43"/>
    <x v="10"/>
    <n v="2014"/>
    <d v="2015-07-12T14:06:1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d v="2014-05-19T13:58:12"/>
    <x v="5"/>
    <n v="2014"/>
    <d v="2015-03-19T19:45:3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d v="2016-06-20T12:06:01"/>
    <x v="0"/>
    <n v="2016"/>
    <d v="2015-05-30T19:40:2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81"/>
    <x v="0"/>
    <x v="2"/>
    <d v="2014-09-23T11:30:07"/>
    <x v="8"/>
    <n v="2014"/>
    <d v="2014-11-16T14:26:1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d v="2016-05-01T11:23:04"/>
    <x v="5"/>
    <n v="2016"/>
    <d v="2016-09-02T21:55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d v="2015-08-05T13:50:18"/>
    <x v="10"/>
    <n v="2015"/>
    <d v="2015-04-13T09:17:5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5"/>
    <x v="0"/>
    <x v="2"/>
    <d v="2014-05-29T01:09:57"/>
    <x v="5"/>
    <n v="2014"/>
    <d v="2015-08-11T05:00:5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d v="2015-04-02T01:50:34"/>
    <x v="6"/>
    <n v="2015"/>
    <d v="2017-01-17T16:23:18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d v="2015-08-23T05:46:33"/>
    <x v="10"/>
    <n v="2015"/>
    <d v="2015-01-08T10:18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58"/>
    <x v="0"/>
    <x v="2"/>
    <d v="2015-06-30T22:10:41"/>
    <x v="0"/>
    <n v="2015"/>
    <d v="2016-02-26T22:45:3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1"/>
    <x v="0"/>
    <x v="2"/>
    <d v="2015-07-02T14:06:12"/>
    <x v="3"/>
    <n v="2015"/>
    <d v="2014-12-25T00:00: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d v="2015-02-17T20:45:32"/>
    <x v="2"/>
    <n v="2015"/>
    <d v="2015-05-25T19:53:0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28"/>
    <x v="0"/>
    <x v="2"/>
    <d v="2015-04-15T19:40:23"/>
    <x v="6"/>
    <n v="2015"/>
    <d v="2015-06-18T05:13: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"/>
    <x v="0"/>
    <x v="2"/>
    <d v="2014-10-26T13:26:18"/>
    <x v="9"/>
    <n v="2014"/>
    <d v="2014-09-22T17:51:4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d v="2016-07-07T17:32:22"/>
    <x v="3"/>
    <n v="2016"/>
    <d v="2014-12-02T07:04:0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37"/>
    <x v="0"/>
    <x v="2"/>
    <d v="2015-02-12T10:17:52"/>
    <x v="2"/>
    <n v="2015"/>
    <d v="2015-06-03T05:08:1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9"/>
    <x v="0"/>
    <x v="2"/>
    <d v="2015-07-15T05:00:52"/>
    <x v="3"/>
    <n v="2015"/>
    <d v="2015-07-23T05:25:3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"/>
    <x v="0"/>
    <x v="2"/>
    <d v="2016-11-18T16:23:18"/>
    <x v="4"/>
    <n v="2016"/>
    <d v="2014-08-02T18:59:5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d v="2014-11-26T10:25:40"/>
    <x v="4"/>
    <n v="2014"/>
    <d v="2016-02-26T13:52:5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"/>
    <x v="0"/>
    <x v="2"/>
    <d v="2016-01-27T22:45:36"/>
    <x v="1"/>
    <n v="2016"/>
    <d v="2014-10-21T17:50:2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6"/>
    <x v="0"/>
    <x v="2"/>
    <d v="2014-11-24T20:07:50"/>
    <x v="4"/>
    <n v="2014"/>
    <d v="2016-07-03T02:25:45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67"/>
    <x v="0"/>
    <x v="2"/>
    <d v="2015-03-26T19:53:02"/>
    <x v="7"/>
    <n v="2015"/>
    <d v="2015-08-15T13:54:5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5"/>
    <x v="0"/>
    <x v="2"/>
    <d v="2015-04-19T05:13:11"/>
    <x v="6"/>
    <n v="2015"/>
    <d v="2014-07-02T08:29:5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2"/>
    <x v="0"/>
    <x v="2"/>
    <d v="2014-08-23T17:51:40"/>
    <x v="10"/>
    <n v="2014"/>
    <d v="2014-08-16T15:42:0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10"/>
    <x v="0"/>
    <x v="2"/>
    <d v="2014-10-21T06:04:04"/>
    <x v="9"/>
    <n v="2014"/>
    <d v="2015-09-30T16:00:0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3"/>
    <x v="0"/>
    <x v="2"/>
    <d v="2015-04-21T05:08:15"/>
    <x v="6"/>
    <n v="2015"/>
    <d v="2014-09-19T10:18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4"/>
    <x v="0"/>
    <x v="2"/>
    <d v="2015-06-13T05:25:35"/>
    <x v="0"/>
    <n v="2015"/>
    <d v="2016-01-12T07:48:4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5"/>
    <x v="0"/>
    <x v="2"/>
    <d v="2014-06-03T18:59:56"/>
    <x v="0"/>
    <n v="2014"/>
    <d v="2017-01-15T17:49: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2"/>
    <x v="0"/>
    <x v="2"/>
    <d v="2016-01-27T13:52:52"/>
    <x v="1"/>
    <n v="2016"/>
    <d v="2015-08-04T14:15:3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d v="2014-09-21T17:50:28"/>
    <x v="8"/>
    <n v="2014"/>
    <d v="2015-03-19T11:02:50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"/>
    <x v="0"/>
    <x v="2"/>
    <d v="2016-05-24T02:25:45"/>
    <x v="5"/>
    <n v="2016"/>
    <d v="2014-10-18T04:07:3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d v="2015-06-16T13:54:51"/>
    <x v="0"/>
    <n v="2015"/>
    <d v="2015-08-29T21:28:0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1"/>
    <x v="0"/>
    <x v="3"/>
    <d v="2014-06-02T08:29:55"/>
    <x v="0"/>
    <n v="2014"/>
    <d v="2016-08-11T20:20:1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10"/>
    <x v="0"/>
    <x v="3"/>
    <d v="2014-07-14T19:02:36"/>
    <x v="3"/>
    <n v="2014"/>
    <d v="2015-03-19T00:28:4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d v="2015-08-27T15:04:14"/>
    <x v="10"/>
    <n v="2015"/>
    <d v="2015-02-28T05:45:08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7"/>
    <x v="0"/>
    <x v="3"/>
    <d v="2014-07-21T10:18:21"/>
    <x v="3"/>
    <n v="2014"/>
    <d v="2015-05-08T10:12:56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d v="2015-12-13T07:48:44"/>
    <x v="11"/>
    <n v="2015"/>
    <d v="2014-08-29T10:40: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1"/>
    <x v="0"/>
    <x v="3"/>
    <d v="2016-12-16T17:49:22"/>
    <x v="11"/>
    <n v="2016"/>
    <d v="2015-08-05T11:46:39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2"/>
    <x v="0"/>
    <x v="3"/>
    <d v="2015-06-05T14:15:35"/>
    <x v="0"/>
    <n v="2015"/>
    <d v="2015-03-23T16:08:4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3"/>
    <x v="0"/>
    <x v="3"/>
    <d v="2015-02-17T12:02:50"/>
    <x v="2"/>
    <n v="2015"/>
    <d v="2015-11-26T15:55:45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10"/>
    <x v="0"/>
    <x v="3"/>
    <d v="2014-09-18T04:07:39"/>
    <x v="8"/>
    <n v="2014"/>
    <d v="2016-03-03T17:55:55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10"/>
    <x v="0"/>
    <x v="3"/>
    <d v="2015-07-31T15:28:03"/>
    <x v="3"/>
    <n v="2015"/>
    <d v="2015-04-13T11:00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d v="2016-06-12T20:20:14"/>
    <x v="0"/>
    <n v="2016"/>
    <d v="2015-06-22T09:48:15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d v="2015-02-12T01:28:43"/>
    <x v="2"/>
    <n v="2015"/>
    <d v="2017-01-06T16:17:1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d v="2015-01-29T05:45:08"/>
    <x v="1"/>
    <n v="2015"/>
    <d v="2014-11-26T12:26:5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d v="2015-03-09T10:12:56"/>
    <x v="7"/>
    <n v="2015"/>
    <d v="2014-08-31T19:59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26"/>
    <x v="0"/>
    <x v="3"/>
    <d v="2014-08-04T10:40:11"/>
    <x v="10"/>
    <n v="2014"/>
    <d v="2016-08-18T13:52:19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d v="2015-07-06T11:46:39"/>
    <x v="3"/>
    <n v="2015"/>
    <d v="2017-03-03T12:00:0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7"/>
    <x v="0"/>
    <x v="3"/>
    <d v="2015-03-06T17:08:46"/>
    <x v="7"/>
    <n v="2015"/>
    <d v="2015-07-20T22:59:0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d v="2015-10-27T14:55:45"/>
    <x v="9"/>
    <n v="2015"/>
    <d v="2014-09-04T20:23:3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2"/>
    <x v="0"/>
    <x v="3"/>
    <d v="2016-02-02T17:55:55"/>
    <x v="2"/>
    <n v="2016"/>
    <d v="2016-09-03T08:34:37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13"/>
    <x v="0"/>
    <x v="3"/>
    <d v="2015-03-04T15:47:23"/>
    <x v="7"/>
    <n v="2015"/>
    <d v="2016-06-16T07:37:26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4"/>
    <x v="0"/>
    <x v="3"/>
    <d v="2015-05-23T09:48:15"/>
    <x v="5"/>
    <n v="2015"/>
    <d v="2015-10-02T02:35:3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d v="2016-12-07T16:17:12"/>
    <x v="11"/>
    <n v="2016"/>
    <d v="2014-10-17T11:00:3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12"/>
    <x v="0"/>
    <x v="3"/>
    <d v="2014-10-27T11:26:50"/>
    <x v="9"/>
    <n v="2014"/>
    <d v="2014-11-28T15:26:0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"/>
    <x v="0"/>
    <x v="3"/>
    <d v="2014-07-05T10:59:22"/>
    <x v="3"/>
    <n v="2014"/>
    <d v="2016-03-06T15:55:31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10"/>
    <x v="0"/>
    <x v="3"/>
    <d v="2016-07-19T13:52:19"/>
    <x v="3"/>
    <n v="2016"/>
    <d v="2015-07-10T08:05:3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d v="2017-02-01T11:30:34"/>
    <x v="2"/>
    <n v="2017"/>
    <d v="2015-10-10T13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5"/>
    <x v="0"/>
    <x v="3"/>
    <d v="2015-06-26T21:37:37"/>
    <x v="0"/>
    <n v="2015"/>
    <d v="2017-02-17T13:00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d v="2014-08-05T20:23:35"/>
    <x v="10"/>
    <n v="2014"/>
    <d v="2014-10-05T01:12:02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5"/>
    <x v="0"/>
    <x v="3"/>
    <d v="2016-07-05T08:34:37"/>
    <x v="3"/>
    <n v="2016"/>
    <d v="2016-08-31T18:58:2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1"/>
    <x v="0"/>
    <x v="3"/>
    <d v="2016-06-06T07:37:26"/>
    <x v="0"/>
    <n v="2016"/>
    <d v="2014-09-14T18:00:0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3"/>
    <x v="0"/>
    <x v="3"/>
    <d v="2015-08-23T02:35:38"/>
    <x v="10"/>
    <n v="2015"/>
    <d v="2015-02-08T11:38:4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3"/>
    <x v="0"/>
    <x v="3"/>
    <d v="2014-09-17T11:00:32"/>
    <x v="8"/>
    <n v="2014"/>
    <d v="2015-10-08T12:59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d v="2014-09-29T14:26:06"/>
    <x v="8"/>
    <n v="2014"/>
    <d v="2015-01-29T12:21:04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3"/>
    <x v="0"/>
    <x v="3"/>
    <d v="2016-01-06T15:55:31"/>
    <x v="1"/>
    <n v="2016"/>
    <d v="2016-08-04T06:00:0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d v="2015-05-11T08:05:32"/>
    <x v="5"/>
    <n v="2015"/>
    <d v="2015-10-06T07:10:2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19"/>
    <x v="0"/>
    <x v="3"/>
    <d v="2015-09-12T05:01:38"/>
    <x v="8"/>
    <n v="2015"/>
    <d v="2016-08-05T16:06:2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8"/>
    <x v="0"/>
    <x v="3"/>
    <d v="2017-01-06T12:21:40"/>
    <x v="1"/>
    <n v="2017"/>
    <d v="2015-01-03T20:43:58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6"/>
    <x v="0"/>
    <x v="3"/>
    <d v="2014-09-05T01:12:02"/>
    <x v="8"/>
    <n v="2014"/>
    <d v="2014-12-16T00:52:4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d v="2016-08-01T18:58:22"/>
    <x v="10"/>
    <n v="2016"/>
    <d v="2015-07-10T14:08:55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18"/>
    <x v="0"/>
    <x v="3"/>
    <d v="2014-08-15T18:00:03"/>
    <x v="10"/>
    <n v="2014"/>
    <d v="2015-09-30T21:00: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7"/>
    <x v="0"/>
    <x v="3"/>
    <d v="2015-01-19T11:38:49"/>
    <x v="1"/>
    <n v="2015"/>
    <d v="2015-09-18T19:50:17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d v="2015-09-08T14:16:04"/>
    <x v="8"/>
    <n v="2015"/>
    <d v="2016-04-16T12:08:4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8"/>
    <x v="0"/>
    <x v="3"/>
    <d v="2014-11-30T12:21:04"/>
    <x v="4"/>
    <n v="2014"/>
    <d v="2015-08-16T06:06:4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293"/>
    <x v="0"/>
    <x v="3"/>
    <d v="2016-07-05T06:00:03"/>
    <x v="3"/>
    <n v="2016"/>
    <d v="2015-03-06T07:22:2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17"/>
    <x v="0"/>
    <x v="3"/>
    <d v="2015-09-01T07:10:22"/>
    <x v="8"/>
    <n v="2015"/>
    <d v="2016-02-17T15:59:0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d v="2016-07-15T16:06:23"/>
    <x v="3"/>
    <n v="2016"/>
    <d v="2015-04-22T14:00:37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3"/>
    <x v="0"/>
    <x v="3"/>
    <d v="2014-12-04T20:43:58"/>
    <x v="11"/>
    <n v="2014"/>
    <d v="2014-12-28T07:22:29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d v="2014-11-16T00:52:47"/>
    <x v="4"/>
    <n v="2014"/>
    <d v="2015-05-15T07:04:49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d v="2015-06-10T14:08:55"/>
    <x v="0"/>
    <n v="2015"/>
    <d v="2016-03-31T22:59:0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33"/>
    <x v="0"/>
    <x v="3"/>
    <d v="2015-09-01T17:33:12"/>
    <x v="8"/>
    <n v="2015"/>
    <d v="2015-08-20T12:06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2"/>
    <x v="0"/>
    <x v="3"/>
    <d v="2015-08-19T19:50:17"/>
    <x v="10"/>
    <n v="2015"/>
    <d v="2015-03-28T11:06:0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d v="2016-02-16T13:08:40"/>
    <x v="2"/>
    <n v="2016"/>
    <d v="2015-03-26T18:39:0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1"/>
    <x v="0"/>
    <x v="3"/>
    <d v="2015-07-17T06:15:47"/>
    <x v="3"/>
    <n v="2015"/>
    <d v="2016-05-21T17:05: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d v="2015-01-05T07:22:29"/>
    <x v="1"/>
    <n v="2015"/>
    <d v="2015-07-09T21:38:46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"/>
    <x v="0"/>
    <x v="3"/>
    <d v="2016-01-05T21:31:22"/>
    <x v="1"/>
    <n v="2016"/>
    <d v="2016-04-08T14:04:1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84"/>
    <x v="0"/>
    <x v="3"/>
    <d v="2015-03-03T15:00:37"/>
    <x v="7"/>
    <n v="2015"/>
    <d v="2015-05-31T01:29:0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8"/>
    <x v="0"/>
    <x v="3"/>
    <d v="2014-11-27T07:22:29"/>
    <x v="4"/>
    <n v="2014"/>
    <d v="2015-07-09T13:27:2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"/>
    <x v="0"/>
    <x v="3"/>
    <d v="2015-03-16T07:04:49"/>
    <x v="7"/>
    <n v="2015"/>
    <d v="2015-06-01T08:28:25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76"/>
    <x v="0"/>
    <x v="3"/>
    <d v="2016-02-28T23:50:25"/>
    <x v="2"/>
    <n v="2016"/>
    <d v="2016-02-13T14:24:57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3"/>
    <x v="0"/>
    <x v="3"/>
    <d v="2015-07-10T07:27:10"/>
    <x v="3"/>
    <n v="2015"/>
    <d v="2015-06-04T10:39:11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d v="2015-01-27T12:06:04"/>
    <x v="1"/>
    <n v="2015"/>
    <d v="2016-01-02T15:00:5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2"/>
    <x v="0"/>
    <x v="3"/>
    <d v="2015-01-27T10:28:38"/>
    <x v="1"/>
    <n v="2015"/>
    <d v="2015-02-27T11:49:06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d v="2016-04-21T17:09:10"/>
    <x v="6"/>
    <n v="2016"/>
    <d v="2016-09-29T13:52:5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d v="2015-05-10T21:38:46"/>
    <x v="5"/>
    <n v="2015"/>
    <d v="2015-06-20T16:50:59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d v="2016-03-09T15:04:14"/>
    <x v="7"/>
    <n v="2016"/>
    <d v="2015-07-09T13:48:17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2"/>
    <x v="0"/>
    <x v="3"/>
    <d v="2015-04-12T07:59:04"/>
    <x v="6"/>
    <n v="2015"/>
    <d v="2016-01-04T16:00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d v="2015-06-09T13:27:21"/>
    <x v="0"/>
    <n v="2015"/>
    <d v="2016-03-08T05:51:09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d v="2015-04-02T08:28:25"/>
    <x v="6"/>
    <n v="2015"/>
    <d v="2016-12-30T01:00:0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d v="2016-01-14T14:24:57"/>
    <x v="1"/>
    <n v="2016"/>
    <d v="2015-11-08T04:00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2"/>
    <x v="0"/>
    <x v="3"/>
    <d v="2015-05-05T10:39:11"/>
    <x v="5"/>
    <n v="2015"/>
    <d v="2013-05-05T09:00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d v="2015-12-03T15:00:51"/>
    <x v="11"/>
    <n v="2015"/>
    <d v="2014-12-21T08:45:04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7"/>
    <x v="0"/>
    <x v="3"/>
    <d v="2015-01-28T11:49:06"/>
    <x v="1"/>
    <n v="2015"/>
    <d v="2011-12-20T03:49:5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d v="2016-08-30T13:52:52"/>
    <x v="10"/>
    <n v="2016"/>
    <d v="2014-02-21T17:08:2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5"/>
    <x v="0"/>
    <x v="3"/>
    <d v="2015-05-11T16:50:59"/>
    <x v="5"/>
    <n v="2015"/>
    <d v="2010-03-15T23:06:0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d v="2015-06-09T13:48:17"/>
    <x v="0"/>
    <n v="2015"/>
    <d v="2012-08-15T17:16:2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d v="2015-11-12T18:01:39"/>
    <x v="4"/>
    <n v="2015"/>
    <d v="2010-12-18T01:43:25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1"/>
    <x v="0"/>
    <x v="3"/>
    <d v="2016-01-08T05:51:09"/>
    <x v="1"/>
    <n v="2016"/>
    <d v="2010-10-15T19:39:0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d v="2016-12-09T15:06:00"/>
    <x v="11"/>
    <n v="2016"/>
    <d v="2012-01-07T10:35:09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"/>
    <x v="0"/>
    <x v="3"/>
    <d v="2015-10-19T18:38:50"/>
    <x v="9"/>
    <n v="2015"/>
    <d v="2010-08-22T09:4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37"/>
    <x v="0"/>
    <x v="4"/>
    <d v="2013-03-21T09:00:11"/>
    <x v="7"/>
    <n v="2013"/>
    <d v="2013-06-06T05:34:5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376"/>
    <x v="0"/>
    <x v="4"/>
    <d v="2014-11-06T08:45:04"/>
    <x v="4"/>
    <n v="2014"/>
    <d v="2012-05-16T11:00:0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202"/>
    <x v="0"/>
    <x v="4"/>
    <d v="2011-11-15T03:49:50"/>
    <x v="4"/>
    <n v="2011"/>
    <d v="2010-05-31T19:59:0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328"/>
    <x v="0"/>
    <x v="4"/>
    <d v="2014-01-22T17:08:24"/>
    <x v="1"/>
    <n v="2014"/>
    <d v="2012-02-15T07:37:1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84"/>
    <x v="0"/>
    <x v="4"/>
    <d v="2010-02-03T23:45:59"/>
    <x v="2"/>
    <n v="2010"/>
    <d v="2015-10-16T18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96"/>
    <x v="0"/>
    <x v="4"/>
    <d v="2012-07-16T17:16:25"/>
    <x v="3"/>
    <n v="2012"/>
    <d v="2011-03-16T03:38: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223"/>
    <x v="0"/>
    <x v="4"/>
    <d v="2010-10-29T00:43:25"/>
    <x v="9"/>
    <n v="2010"/>
    <d v="2013-03-16T10:27:47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"/>
    <n v="62"/>
    <x v="0"/>
    <x v="4"/>
    <d v="2010-09-09T06:30:14"/>
    <x v="8"/>
    <n v="2010"/>
    <d v="2016-05-19T07:02:4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146"/>
    <x v="0"/>
    <x v="4"/>
    <d v="2011-11-23T10:35:09"/>
    <x v="4"/>
    <n v="2011"/>
    <d v="2011-06-17T17:14:2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235"/>
    <x v="0"/>
    <x v="4"/>
    <d v="2010-06-03T14:10:20"/>
    <x v="0"/>
    <n v="2010"/>
    <d v="2015-04-08T09:42: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437"/>
    <x v="0"/>
    <x v="4"/>
    <d v="2013-05-07T05:34:51"/>
    <x v="5"/>
    <n v="2013"/>
    <d v="2010-07-17T01:59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77"/>
    <x v="0"/>
    <x v="4"/>
    <d v="2012-04-14T10:54:06"/>
    <x v="6"/>
    <n v="2012"/>
    <d v="2012-06-07T06:55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108"/>
    <x v="0"/>
    <x v="4"/>
    <d v="2010-03-29T07:54:18"/>
    <x v="7"/>
    <n v="2010"/>
    <d v="2011-02-25T21:57:0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7"/>
    <x v="0"/>
    <x v="4"/>
    <d v="2012-01-16T07:37:15"/>
    <x v="1"/>
    <n v="2012"/>
    <d v="2012-09-27T14:54:5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314"/>
    <x v="0"/>
    <x v="4"/>
    <d v="2015-09-16T14:51:50"/>
    <x v="8"/>
    <n v="2015"/>
    <d v="2012-05-11T06:53:1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188"/>
    <x v="0"/>
    <x v="4"/>
    <d v="2011-02-14T04:38:02"/>
    <x v="2"/>
    <n v="2011"/>
    <d v="2010-05-10T12:16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275"/>
    <x v="0"/>
    <x v="4"/>
    <d v="2013-02-14T10:27:47"/>
    <x v="2"/>
    <n v="2013"/>
    <d v="2010-04-22T19:51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560"/>
    <x v="0"/>
    <x v="4"/>
    <d v="2016-04-19T07:02:42"/>
    <x v="6"/>
    <n v="2016"/>
    <d v="2014-06-25T02:51:3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688"/>
    <x v="0"/>
    <x v="4"/>
    <d v="2011-05-18T17:14:26"/>
    <x v="5"/>
    <n v="2011"/>
    <d v="2011-11-06T20:39:3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942"/>
    <x v="0"/>
    <x v="4"/>
    <d v="2015-03-09T09:42:49"/>
    <x v="7"/>
    <n v="2015"/>
    <d v="2017-02-21T20:43:4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88"/>
    <x v="0"/>
    <x v="4"/>
    <d v="2010-06-01T10:07:59"/>
    <x v="0"/>
    <n v="2010"/>
    <d v="2011-05-24T20:00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220"/>
    <x v="0"/>
    <x v="4"/>
    <d v="2012-04-18T13:15:04"/>
    <x v="6"/>
    <n v="2012"/>
    <d v="2014-01-02T00:00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145"/>
    <x v="0"/>
    <x v="4"/>
    <d v="2011-01-11T21:57:08"/>
    <x v="1"/>
    <n v="2011"/>
    <d v="2010-04-28T10:49:00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963"/>
    <x v="0"/>
    <x v="4"/>
    <d v="2012-08-28T14:54:54"/>
    <x v="10"/>
    <n v="2012"/>
    <d v="2011-07-03T03:57:46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91"/>
    <x v="0"/>
    <x v="4"/>
    <d v="2012-04-11T06:53:15"/>
    <x v="6"/>
    <n v="2012"/>
    <d v="2012-04-04T22:59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58"/>
    <x v="0"/>
    <x v="4"/>
    <d v="2010-03-29T21:53:50"/>
    <x v="7"/>
    <n v="2010"/>
    <d v="2012-11-09T17:46:0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36"/>
    <x v="0"/>
    <x v="4"/>
    <d v="2010-01-26T20:11:47"/>
    <x v="1"/>
    <n v="2010"/>
    <d v="2012-04-27T16:57:5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165"/>
    <x v="0"/>
    <x v="4"/>
    <d v="2014-05-26T02:51:39"/>
    <x v="5"/>
    <n v="2014"/>
    <d v="2015-05-23T13:23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111"/>
    <x v="0"/>
    <x v="4"/>
    <d v="2011-09-22T19:39:38"/>
    <x v="8"/>
    <n v="2011"/>
    <d v="2012-10-11T16:58:5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1596"/>
    <x v="0"/>
    <x v="4"/>
    <d v="2017-01-22T20:43:42"/>
    <x v="1"/>
    <n v="2017"/>
    <d v="2017-02-26T18:01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61"/>
    <x v="0"/>
    <x v="4"/>
    <d v="2011-04-04T12:47:50"/>
    <x v="6"/>
    <n v="2011"/>
    <d v="2014-05-30T06:10:3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287"/>
    <x v="0"/>
    <x v="4"/>
    <d v="2013-12-03T18:24:21"/>
    <x v="11"/>
    <n v="2013"/>
    <d v="2009-08-10T11:26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65"/>
    <x v="0"/>
    <x v="4"/>
    <d v="2010-02-26T13:36:31"/>
    <x v="2"/>
    <n v="2010"/>
    <d v="2010-02-22T14:00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118"/>
    <x v="0"/>
    <x v="4"/>
    <d v="2011-06-03T03:57:46"/>
    <x v="0"/>
    <n v="2011"/>
    <d v="2011-05-31T20:59:0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113"/>
    <x v="0"/>
    <x v="4"/>
    <d v="2012-03-01T13:53:49"/>
    <x v="7"/>
    <n v="2012"/>
    <d v="2012-01-21T09:43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332"/>
    <x v="0"/>
    <x v="4"/>
    <d v="2012-10-10T16:46:06"/>
    <x v="9"/>
    <n v="2012"/>
    <d v="2013-09-19T10:08:4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62"/>
    <x v="0"/>
    <x v="4"/>
    <d v="2012-02-27T17:57:54"/>
    <x v="2"/>
    <n v="2012"/>
    <d v="2013-03-25T10:35:2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951"/>
    <x v="0"/>
    <x v="4"/>
    <d v="2015-04-23T13:23:39"/>
    <x v="6"/>
    <n v="2015"/>
    <d v="2012-11-01T20:00:0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415"/>
    <x v="0"/>
    <x v="4"/>
    <d v="2012-09-11T16:58:59"/>
    <x v="8"/>
    <n v="2012"/>
    <d v="2012-06-25T20:03:1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305"/>
    <x v="0"/>
    <x v="4"/>
    <d v="2017-01-23T21:51:36"/>
    <x v="1"/>
    <n v="2017"/>
    <d v="2013-11-02T02:57: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2139"/>
    <x v="0"/>
    <x v="4"/>
    <d v="2014-04-15T06:10:35"/>
    <x v="6"/>
    <n v="2014"/>
    <d v="2011-02-01T23:59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79"/>
    <x v="0"/>
    <x v="4"/>
    <d v="2009-05-16T19:55:13"/>
    <x v="5"/>
    <n v="2009"/>
    <d v="2013-04-30T16:01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179"/>
    <x v="0"/>
    <x v="4"/>
    <d v="2010-01-16T14:04:52"/>
    <x v="1"/>
    <n v="2010"/>
    <d v="2011-10-28T19:59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202"/>
    <x v="0"/>
    <x v="4"/>
    <d v="2011-05-12T09:02:24"/>
    <x v="5"/>
    <n v="2011"/>
    <d v="2014-04-20T08:01:5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760"/>
    <x v="0"/>
    <x v="4"/>
    <d v="2011-12-27T09:43:00"/>
    <x v="11"/>
    <n v="2011"/>
    <d v="2010-07-19T08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3"/>
    <x v="0"/>
    <x v="4"/>
    <d v="2013-08-20T10:08:48"/>
    <x v="10"/>
    <n v="2013"/>
    <d v="2013-10-31T16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35"/>
    <x v="0"/>
    <x v="4"/>
    <d v="2013-02-08T11:35:24"/>
    <x v="2"/>
    <n v="2013"/>
    <d v="2012-09-07T03:24:4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290"/>
    <x v="0"/>
    <x v="4"/>
    <d v="2012-10-01T22:40:18"/>
    <x v="9"/>
    <n v="2012"/>
    <d v="2015-04-30T19:59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447"/>
    <x v="0"/>
    <x v="4"/>
    <d v="2012-05-21T20:03:13"/>
    <x v="5"/>
    <n v="2012"/>
    <d v="2014-05-09T13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232"/>
    <x v="0"/>
    <x v="4"/>
    <d v="2013-10-03T02:57:14"/>
    <x v="9"/>
    <n v="2013"/>
    <d v="2010-11-16T22:24:2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168"/>
    <x v="0"/>
    <x v="4"/>
    <d v="2010-12-14T00:51:37"/>
    <x v="11"/>
    <n v="2010"/>
    <d v="2011-04-24T15:02:1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128"/>
    <x v="0"/>
    <x v="4"/>
    <d v="2013-04-12T10:27:26"/>
    <x v="6"/>
    <n v="2013"/>
    <d v="2013-03-19T08:42:1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493"/>
    <x v="0"/>
    <x v="4"/>
    <d v="2011-09-26T11:16:39"/>
    <x v="8"/>
    <n v="2011"/>
    <d v="2012-02-24T12:33:5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131"/>
    <x v="0"/>
    <x v="4"/>
    <d v="2014-03-21T08:01:54"/>
    <x v="7"/>
    <n v="2014"/>
    <d v="2012-06-01T17:42:26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50"/>
    <x v="0"/>
    <x v="4"/>
    <d v="2010-06-13T18:01:34"/>
    <x v="0"/>
    <n v="2010"/>
    <d v="2012-08-31T1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665"/>
    <x v="0"/>
    <x v="4"/>
    <d v="2013-09-01T16:06:49"/>
    <x v="8"/>
    <n v="2013"/>
    <d v="2012-03-10T07:07:2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129"/>
    <x v="0"/>
    <x v="4"/>
    <d v="2012-08-13T03:24:43"/>
    <x v="10"/>
    <n v="2012"/>
    <d v="2013-03-20T11:05:3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  <d v="2015-03-26T09:28:21"/>
    <x v="7"/>
    <n v="2015"/>
    <d v="2013-02-07T14:40:0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2436"/>
    <x v="0"/>
    <x v="4"/>
    <d v="2014-03-11T03:07:28"/>
    <x v="7"/>
    <n v="2014"/>
    <d v="2011-03-10T08:40:1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244"/>
    <x v="0"/>
    <x v="4"/>
    <d v="2010-10-17T21:24:20"/>
    <x v="9"/>
    <n v="2010"/>
    <d v="2012-09-03T10:02: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298"/>
    <x v="0"/>
    <x v="4"/>
    <d v="2011-03-24T15:02:18"/>
    <x v="7"/>
    <n v="2011"/>
    <d v="2011-10-19T18:00: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251"/>
    <x v="0"/>
    <x v="4"/>
    <d v="2013-02-07T09:42:15"/>
    <x v="2"/>
    <n v="2013"/>
    <d v="2011-12-31T23:59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108"/>
    <x v="0"/>
    <x v="4"/>
    <d v="2012-01-25T12:33:58"/>
    <x v="1"/>
    <n v="2012"/>
    <d v="2013-04-14T13:03:5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82"/>
    <x v="0"/>
    <x v="4"/>
    <d v="2012-05-02T17:42:26"/>
    <x v="5"/>
    <n v="2012"/>
    <d v="2010-08-11T07:59:0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74"/>
    <x v="0"/>
    <x v="4"/>
    <d v="2012-07-23T18:16:37"/>
    <x v="3"/>
    <n v="2012"/>
    <d v="2013-03-01T11:59:48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189"/>
    <x v="0"/>
    <x v="4"/>
    <d v="2012-02-09T07:07:29"/>
    <x v="2"/>
    <n v="2012"/>
    <d v="2012-08-22T10:32:1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80"/>
    <x v="0"/>
    <x v="4"/>
    <d v="2013-02-28T12:05:33"/>
    <x v="2"/>
    <n v="2013"/>
    <d v="2014-12-10T20:59:0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576"/>
    <x v="0"/>
    <x v="4"/>
    <d v="2013-01-08T14:40:01"/>
    <x v="1"/>
    <n v="2013"/>
    <d v="2013-12-11T08:14:4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202"/>
    <x v="0"/>
    <x v="4"/>
    <d v="2011-01-24T08:40:10"/>
    <x v="1"/>
    <n v="2011"/>
    <d v="2013-03-26T15:55:5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238"/>
    <x v="0"/>
    <x v="4"/>
    <d v="2012-08-13T10:02:14"/>
    <x v="10"/>
    <n v="2012"/>
    <d v="2010-02-01T23:59:0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36"/>
    <x v="0"/>
    <x v="4"/>
    <d v="2011-10-04T20:23:43"/>
    <x v="9"/>
    <n v="2011"/>
    <d v="2015-12-22T15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50"/>
    <x v="0"/>
    <x v="4"/>
    <d v="2011-11-20T21:16:32"/>
    <x v="4"/>
    <n v="2011"/>
    <d v="2016-11-08T03:43:0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146"/>
    <x v="0"/>
    <x v="4"/>
    <d v="2013-03-15T13:03:52"/>
    <x v="7"/>
    <n v="2013"/>
    <d v="2016-05-13T05:40:4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222"/>
    <x v="0"/>
    <x v="4"/>
    <d v="2010-06-27T21:28:14"/>
    <x v="0"/>
    <n v="2010"/>
    <d v="2016-12-20T23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120"/>
    <x v="0"/>
    <x v="4"/>
    <d v="2013-01-30T11:59:48"/>
    <x v="1"/>
    <n v="2013"/>
    <d v="2015-08-01T07:01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126"/>
    <x v="0"/>
    <x v="4"/>
    <d v="2012-07-23T10:32:14"/>
    <x v="3"/>
    <n v="2012"/>
    <d v="2016-12-19T20:30:33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58"/>
    <x v="0"/>
    <x v="4"/>
    <d v="2014-11-07T14:09:57"/>
    <x v="4"/>
    <n v="2014"/>
    <d v="2017-03-14T14:57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316"/>
    <x v="0"/>
    <x v="4"/>
    <d v="2013-11-11T08:14:43"/>
    <x v="4"/>
    <n v="2013"/>
    <d v="2015-03-22T00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284"/>
    <x v="0"/>
    <x v="4"/>
    <d v="2013-02-24T16:55:51"/>
    <x v="2"/>
    <n v="2013"/>
    <d v="2015-10-31T20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51"/>
    <x v="0"/>
    <x v="4"/>
    <d v="2009-11-06T12:07:09"/>
    <x v="4"/>
    <n v="2009"/>
    <d v="2015-11-06T20:00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58"/>
    <x v="0"/>
    <x v="4"/>
    <d v="2015-11-23T05:13:53"/>
    <x v="4"/>
    <n v="2015"/>
    <d v="2013-05-16T19:59:00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337"/>
    <x v="0"/>
    <x v="4"/>
    <d v="2016-10-04T02:43:06"/>
    <x v="9"/>
    <n v="2016"/>
    <d v="2016-06-17T05:57: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86"/>
    <x v="0"/>
    <x v="4"/>
    <d v="2016-04-13T05:40:48"/>
    <x v="6"/>
    <n v="2016"/>
    <d v="2015-10-28T00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58"/>
    <x v="0"/>
    <x v="4"/>
    <d v="2016-11-22T23:42:46"/>
    <x v="4"/>
    <n v="2016"/>
    <d v="2016-04-07T06:16:3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82"/>
    <x v="0"/>
    <x v="4"/>
    <d v="2015-06-29T07:01:48"/>
    <x v="0"/>
    <n v="2015"/>
    <d v="2015-05-15T11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36"/>
    <x v="0"/>
    <x v="4"/>
    <d v="2016-11-14T20:30:33"/>
    <x v="4"/>
    <n v="2016"/>
    <d v="2015-05-08T14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151"/>
    <x v="0"/>
    <x v="4"/>
    <d v="2017-02-08T23:33:26"/>
    <x v="2"/>
    <n v="2017"/>
    <d v="2015-11-13T07:18:3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34"/>
    <x v="0"/>
    <x v="4"/>
    <d v="2015-02-22T21:38:49"/>
    <x v="2"/>
    <n v="2015"/>
    <d v="2015-03-13T18:05:08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498"/>
    <x v="0"/>
    <x v="4"/>
    <d v="2015-10-01T14:43:08"/>
    <x v="9"/>
    <n v="2015"/>
    <d v="2016-09-02T17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167"/>
    <x v="0"/>
    <x v="4"/>
    <d v="2015-10-14T03:12:07"/>
    <x v="9"/>
    <n v="2015"/>
    <d v="2015-04-29T10:14:2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340"/>
    <x v="0"/>
    <x v="4"/>
    <d v="2013-04-15T04:22:43"/>
    <x v="6"/>
    <n v="2013"/>
    <d v="2017-03-08T1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438"/>
    <x v="0"/>
    <x v="4"/>
    <d v="2016-05-17T05:57:14"/>
    <x v="5"/>
    <n v="2016"/>
    <d v="2014-09-30T19:59:0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555"/>
    <x v="0"/>
    <x v="4"/>
    <d v="2015-09-16T08:19:37"/>
    <x v="8"/>
    <n v="2015"/>
    <d v="2016-04-29T10:44:2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266"/>
    <x v="0"/>
    <x v="4"/>
    <d v="2016-03-08T07:16:31"/>
    <x v="7"/>
    <n v="2016"/>
    <d v="2014-11-13T19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69"/>
    <x v="0"/>
    <x v="4"/>
    <d v="2015-04-07T08:22:37"/>
    <x v="6"/>
    <n v="2015"/>
    <d v="2015-05-31T18:2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80"/>
    <x v="0"/>
    <x v="4"/>
    <d v="2015-04-07T09:41:55"/>
    <x v="6"/>
    <n v="2015"/>
    <d v="2015-05-20T14:39:5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493"/>
    <x v="0"/>
    <x v="4"/>
    <d v="2015-10-14T06:18:38"/>
    <x v="9"/>
    <n v="2015"/>
    <d v="2015-10-14T04:00:2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31"/>
    <x v="0"/>
    <x v="4"/>
    <d v="2015-02-11T19:05:08"/>
    <x v="2"/>
    <n v="2015"/>
    <d v="2015-11-14T04:53:2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236"/>
    <x v="0"/>
    <x v="4"/>
    <d v="2016-07-08T10:08:10"/>
    <x v="3"/>
    <n v="2016"/>
    <d v="2015-08-21T06:05:1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89"/>
    <x v="0"/>
    <x v="4"/>
    <d v="2015-03-30T10:14:28"/>
    <x v="7"/>
    <n v="2015"/>
    <d v="2017-02-24T03:58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299"/>
    <x v="0"/>
    <x v="4"/>
    <d v="2017-02-06T08:03:27"/>
    <x v="2"/>
    <n v="2017"/>
    <d v="2016-09-10T19:59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55"/>
    <x v="0"/>
    <x v="4"/>
    <d v="2014-09-12T13:06:38"/>
    <x v="8"/>
    <n v="2014"/>
    <d v="2016-04-07T14:09: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325"/>
    <x v="0"/>
    <x v="4"/>
    <d v="2016-03-30T10:44:25"/>
    <x v="7"/>
    <n v="2016"/>
    <d v="2014-10-07T20:01:0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24"/>
    <x v="0"/>
    <x v="4"/>
    <d v="2014-10-14T09:42:25"/>
    <x v="9"/>
    <n v="2014"/>
    <d v="2015-11-19T12:00:1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285"/>
    <x v="0"/>
    <x v="4"/>
    <d v="2015-04-17T15:18:14"/>
    <x v="6"/>
    <n v="2015"/>
    <d v="2016-04-08T10:52:0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79"/>
    <x v="0"/>
    <x v="4"/>
    <d v="2015-04-20T14:39:50"/>
    <x v="6"/>
    <n v="2015"/>
    <d v="2014-12-01T00:03:1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188"/>
    <x v="0"/>
    <x v="4"/>
    <d v="2015-09-14T04:00:21"/>
    <x v="8"/>
    <n v="2015"/>
    <d v="2016-03-16T10:16:3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379"/>
    <x v="0"/>
    <x v="4"/>
    <d v="2015-10-15T03:53:29"/>
    <x v="9"/>
    <n v="2015"/>
    <d v="2015-04-23T21:19:5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119"/>
    <x v="0"/>
    <x v="4"/>
    <d v="2015-07-22T06:05:16"/>
    <x v="3"/>
    <n v="2015"/>
    <d v="2016-06-15T07:00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167"/>
    <x v="0"/>
    <x v="4"/>
    <d v="2017-01-25T03:58:28"/>
    <x v="1"/>
    <n v="2017"/>
    <d v="2014-11-13T21:12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221"/>
    <x v="0"/>
    <x v="4"/>
    <d v="2016-08-03T17:35:09"/>
    <x v="10"/>
    <n v="2016"/>
    <d v="2015-07-22T19:11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964"/>
    <x v="0"/>
    <x v="4"/>
    <d v="2016-02-27T15:09:14"/>
    <x v="2"/>
    <n v="2016"/>
    <d v="2014-11-22T17:01:4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286"/>
    <x v="0"/>
    <x v="4"/>
    <d v="2014-09-07T20:01:08"/>
    <x v="8"/>
    <n v="2014"/>
    <d v="2014-08-07T16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613"/>
    <x v="0"/>
    <x v="4"/>
    <d v="2015-10-20T11:00:19"/>
    <x v="9"/>
    <n v="2015"/>
    <d v="2010-05-02T11:22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29"/>
    <x v="0"/>
    <x v="4"/>
    <d v="2016-03-09T11:52:01"/>
    <x v="7"/>
    <n v="2016"/>
    <d v="2014-06-20T19:59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165"/>
    <x v="0"/>
    <x v="4"/>
    <d v="2014-10-30T23:03:14"/>
    <x v="9"/>
    <n v="2014"/>
    <d v="2014-02-28T06:33:19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97"/>
    <x v="0"/>
    <x v="4"/>
    <d v="2016-02-15T11:16:33"/>
    <x v="2"/>
    <n v="2016"/>
    <d v="2012-05-20T11:01:5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303"/>
    <x v="0"/>
    <x v="4"/>
    <d v="2015-03-14T21:19:57"/>
    <x v="7"/>
    <n v="2015"/>
    <d v="2013-04-30T20:59:0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267"/>
    <x v="0"/>
    <x v="4"/>
    <d v="2016-05-17T12:38:41"/>
    <x v="5"/>
    <n v="2016"/>
    <d v="2015-03-15T05:32:0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302"/>
    <x v="0"/>
    <x v="4"/>
    <d v="2014-10-22T17:41:30"/>
    <x v="9"/>
    <n v="2014"/>
    <d v="2012-01-15T05:14:2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87"/>
    <x v="0"/>
    <x v="4"/>
    <d v="2015-06-08T13:33:00"/>
    <x v="0"/>
    <n v="2015"/>
    <d v="2017-01-06T11:05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354"/>
    <x v="0"/>
    <x v="4"/>
    <d v="2014-10-23T16:01:46"/>
    <x v="9"/>
    <n v="2014"/>
    <d v="2013-02-01T10:25:39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86"/>
    <x v="0"/>
    <x v="4"/>
    <d v="2014-07-16T21:03:11"/>
    <x v="3"/>
    <n v="2014"/>
    <d v="2016-04-05T0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26"/>
    <x v="0"/>
    <x v="4"/>
    <d v="2010-03-18T09:52:16"/>
    <x v="7"/>
    <n v="2010"/>
    <d v="2012-07-18T13:53:1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113"/>
    <x v="0"/>
    <x v="4"/>
    <d v="2014-05-21T12:37:52"/>
    <x v="5"/>
    <n v="2014"/>
    <d v="2011-09-16T13:20:31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65"/>
    <x v="0"/>
    <x v="4"/>
    <d v="2014-01-29T06:33:19"/>
    <x v="1"/>
    <n v="2014"/>
    <d v="2014-03-01T09:18:0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134"/>
    <x v="0"/>
    <x v="4"/>
    <d v="2012-04-20T11:01:58"/>
    <x v="6"/>
    <n v="2012"/>
    <d v="2016-08-25T02:51:5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119"/>
    <x v="0"/>
    <x v="4"/>
    <d v="2013-03-22T05:51:18"/>
    <x v="7"/>
    <n v="2013"/>
    <d v="2015-11-13T23:01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159"/>
    <x v="0"/>
    <x v="4"/>
    <d v="2015-02-08T06:32:02"/>
    <x v="2"/>
    <n v="2015"/>
    <d v="2016-01-25T15:52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167"/>
    <x v="0"/>
    <x v="4"/>
    <d v="2011-12-16T05:14:29"/>
    <x v="11"/>
    <n v="2011"/>
    <d v="2012-05-03T08:31: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43"/>
    <x v="0"/>
    <x v="4"/>
    <d v="2016-12-07T11:05:00"/>
    <x v="11"/>
    <n v="2016"/>
    <d v="2016-01-23T09:16:3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062"/>
    <x v="0"/>
    <x v="4"/>
    <d v="2012-12-18T10:25:39"/>
    <x v="11"/>
    <n v="2012"/>
    <d v="2012-07-29T21:00:0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9"/>
    <x v="0"/>
    <x v="4"/>
    <d v="2016-02-25T05:50:44"/>
    <x v="2"/>
    <n v="2016"/>
    <d v="2012-09-06T09:01:4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"/>
    <x v="0"/>
    <x v="4"/>
    <d v="2012-06-18T13:53:18"/>
    <x v="0"/>
    <n v="2012"/>
    <d v="2014-05-18T18:49:1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174"/>
    <x v="0"/>
    <x v="4"/>
    <d v="2011-08-02T13:20:31"/>
    <x v="10"/>
    <n v="2011"/>
    <d v="2015-01-06T10:45:4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14"/>
    <x v="0"/>
    <x v="4"/>
    <d v="2014-01-18T15:38:31"/>
    <x v="1"/>
    <n v="2014"/>
    <d v="2014-11-21T07:01: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48"/>
    <x v="0"/>
    <x v="4"/>
    <d v="2016-07-25T02:51:56"/>
    <x v="3"/>
    <n v="2016"/>
    <d v="2015-08-10T14:49:5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33"/>
    <x v="0"/>
    <x v="4"/>
    <d v="2015-10-14T22:01:08"/>
    <x v="9"/>
    <n v="2015"/>
    <d v="2015-08-14T22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83"/>
    <x v="0"/>
    <x v="4"/>
    <d v="2016-01-01T05:43:28"/>
    <x v="1"/>
    <n v="2016"/>
    <d v="2016-07-27T17:49:4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49"/>
    <x v="0"/>
    <x v="4"/>
    <d v="2012-03-19T08:31:12"/>
    <x v="7"/>
    <n v="2012"/>
    <d v="2014-03-07T14:59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49"/>
    <x v="0"/>
    <x v="4"/>
    <d v="2015-12-29T09:16:32"/>
    <x v="11"/>
    <n v="2015"/>
    <d v="2015-05-07T16:52:5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251"/>
    <x v="0"/>
    <x v="4"/>
    <d v="2012-06-25T08:45:17"/>
    <x v="0"/>
    <n v="2012"/>
    <d v="2011-12-17T16:59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22"/>
    <x v="0"/>
    <x v="4"/>
    <d v="2012-08-23T09:01:40"/>
    <x v="10"/>
    <n v="2012"/>
    <d v="2011-09-07T19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8"/>
    <x v="0"/>
    <x v="4"/>
    <d v="2014-04-25T18:49:19"/>
    <x v="6"/>
    <n v="2014"/>
    <d v="2013-10-10T09:00:5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383"/>
    <x v="0"/>
    <x v="4"/>
    <d v="2014-12-07T10:45:47"/>
    <x v="11"/>
    <n v="2014"/>
    <d v="2016-04-17T10:38:02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237"/>
    <x v="0"/>
    <x v="4"/>
    <d v="2014-10-22T06:01:41"/>
    <x v="9"/>
    <n v="2014"/>
    <d v="2012-04-27T13:32:0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13"/>
    <x v="0"/>
    <x v="4"/>
    <d v="2015-07-26T14:49:51"/>
    <x v="3"/>
    <n v="2015"/>
    <d v="2012-07-07T05:33:2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562"/>
    <x v="0"/>
    <x v="4"/>
    <d v="2015-07-15T08:14:18"/>
    <x v="3"/>
    <n v="2015"/>
    <d v="2010-08-31T19:44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71"/>
    <x v="0"/>
    <x v="4"/>
    <d v="2016-06-27T17:49:40"/>
    <x v="0"/>
    <n v="2016"/>
    <d v="2015-04-29T11:02:06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1510"/>
    <x v="0"/>
    <x v="4"/>
    <d v="2014-02-03T17:30:50"/>
    <x v="2"/>
    <n v="2014"/>
    <d v="2016-12-14T04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14"/>
    <x v="0"/>
    <x v="4"/>
    <d v="2015-04-17T16:52:52"/>
    <x v="6"/>
    <n v="2015"/>
    <d v="2014-05-16T19:30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93"/>
    <x v="0"/>
    <x v="4"/>
    <d v="2011-11-17T17:00:51"/>
    <x v="4"/>
    <n v="2011"/>
    <d v="2011-08-07T12:12:5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206"/>
    <x v="0"/>
    <x v="4"/>
    <d v="2011-08-08T09:12:51"/>
    <x v="10"/>
    <n v="2011"/>
    <d v="2015-11-05T05:56:57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351"/>
    <x v="0"/>
    <x v="4"/>
    <d v="2013-09-09T09:00:52"/>
    <x v="8"/>
    <n v="2013"/>
    <d v="2011-08-09T23:08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50"/>
    <x v="0"/>
    <x v="4"/>
    <d v="2016-02-17T11:38:02"/>
    <x v="2"/>
    <n v="2016"/>
    <d v="2014-02-05T15:04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184"/>
    <x v="0"/>
    <x v="4"/>
    <d v="2012-03-22T13:49:20"/>
    <x v="7"/>
    <n v="2012"/>
    <d v="2014-03-05T18:02:19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196"/>
    <x v="0"/>
    <x v="4"/>
    <d v="2012-06-22T05:33:26"/>
    <x v="0"/>
    <n v="2012"/>
    <d v="2011-05-08T21:59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229"/>
    <x v="0"/>
    <x v="4"/>
    <d v="2010-07-20T10:38:04"/>
    <x v="3"/>
    <n v="2010"/>
    <d v="2011-11-19T13:54: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67"/>
    <x v="0"/>
    <x v="4"/>
    <d v="2015-03-15T11:02:06"/>
    <x v="7"/>
    <n v="2015"/>
    <d v="2013-11-05T10:39:5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95"/>
    <x v="0"/>
    <x v="4"/>
    <d v="2016-11-13T13:01:07"/>
    <x v="4"/>
    <n v="2016"/>
    <d v="2016-07-22T12:42:2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62"/>
    <x v="0"/>
    <x v="4"/>
    <d v="2014-04-16T07:15:47"/>
    <x v="6"/>
    <n v="2014"/>
    <d v="2015-06-18T15:33:1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3"/>
    <x v="0"/>
    <x v="4"/>
    <d v="2011-07-08T12:12:50"/>
    <x v="3"/>
    <n v="2011"/>
    <d v="2013-12-21T21:00:00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43"/>
    <x v="0"/>
    <x v="4"/>
    <d v="2015-10-15T04:56:57"/>
    <x v="9"/>
    <n v="2015"/>
    <d v="2012-07-25T09:49:3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0"/>
    <x v="0"/>
    <x v="4"/>
    <d v="2011-06-23T23:27:21"/>
    <x v="0"/>
    <n v="2011"/>
    <d v="2012-07-19T13:03:3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271"/>
    <x v="0"/>
    <x v="4"/>
    <d v="2014-01-07T07:04:22"/>
    <x v="1"/>
    <n v="2014"/>
    <d v="2013-10-11T17:31:0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  <d v="2014-02-03T18:02:19"/>
    <x v="2"/>
    <n v="2014"/>
    <d v="2014-10-17T04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35"/>
    <x v="0"/>
    <x v="4"/>
    <d v="2011-04-04T19:53:57"/>
    <x v="6"/>
    <n v="2011"/>
    <d v="2014-02-08T01:30:3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22"/>
    <x v="0"/>
    <x v="4"/>
    <d v="2011-09-20T12:54:10"/>
    <x v="8"/>
    <n v="2011"/>
    <d v="2013-04-07T20:33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38"/>
    <x v="0"/>
    <x v="4"/>
    <d v="2013-09-26T09:39:50"/>
    <x v="8"/>
    <n v="2013"/>
    <d v="2015-07-22T22:46:3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15"/>
    <x v="0"/>
    <x v="4"/>
    <d v="2016-06-22T12:42:24"/>
    <x v="0"/>
    <n v="2016"/>
    <d v="2013-06-29T12:13:0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7"/>
    <x v="0"/>
    <x v="4"/>
    <d v="2015-04-19T15:33:17"/>
    <x v="6"/>
    <n v="2015"/>
    <d v="2014-03-13T20:40:3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241"/>
    <x v="0"/>
    <x v="4"/>
    <d v="2013-11-19T20:13:24"/>
    <x v="4"/>
    <n v="2013"/>
    <d v="2015-08-21T03:47: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5"/>
    <x v="0"/>
    <x v="4"/>
    <d v="2012-07-09T09:49:38"/>
    <x v="3"/>
    <n v="2012"/>
    <d v="2014-09-10T22:14:57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171"/>
    <x v="0"/>
    <x v="4"/>
    <d v="2012-06-19T13:03:31"/>
    <x v="0"/>
    <n v="2012"/>
    <d v="2013-06-05T14:13:5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208"/>
    <x v="0"/>
    <x v="4"/>
    <d v="2013-09-11T17:31:05"/>
    <x v="8"/>
    <n v="2013"/>
    <d v="2012-03-26T00:01:3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21"/>
    <x v="0"/>
    <x v="4"/>
    <d v="2014-09-22T12:26:42"/>
    <x v="8"/>
    <n v="2014"/>
    <d v="2015-11-27T13:40:0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25"/>
    <x v="0"/>
    <x v="4"/>
    <d v="2014-01-09T01:30:31"/>
    <x v="1"/>
    <n v="2014"/>
    <d v="2016-03-01T09:05: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52"/>
    <x v="0"/>
    <x v="4"/>
    <d v="2013-03-27T15:17:40"/>
    <x v="7"/>
    <n v="2013"/>
    <d v="2015-10-22T10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104"/>
    <x v="0"/>
    <x v="4"/>
    <d v="2015-06-22T22:46:37"/>
    <x v="0"/>
    <n v="2015"/>
    <d v="2014-06-16T14:00:0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73"/>
    <x v="0"/>
    <x v="4"/>
    <d v="2013-04-30T12:13:07"/>
    <x v="6"/>
    <n v="2013"/>
    <d v="2009-11-26T20:59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3"/>
    <x v="0"/>
    <x v="5"/>
    <d v="2014-02-11T21:40:31"/>
    <x v="2"/>
    <n v="2014"/>
    <d v="2013-09-10T18:34:2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6"/>
    <x v="0"/>
    <x v="5"/>
    <d v="2015-06-22T03:47:36"/>
    <x v="0"/>
    <n v="2015"/>
    <d v="2016-07-05T12:54:4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12"/>
    <x v="0"/>
    <x v="5"/>
    <d v="2014-08-11T22:14:57"/>
    <x v="10"/>
    <n v="2014"/>
    <d v="2015-10-21T09:26:2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3"/>
    <x v="0"/>
    <x v="5"/>
    <d v="2013-05-06T14:13:50"/>
    <x v="5"/>
    <n v="2013"/>
    <d v="2015-10-11T07:07:02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5"/>
    <x v="0"/>
    <x v="5"/>
    <d v="2012-01-26T01:01:39"/>
    <x v="1"/>
    <n v="2012"/>
    <d v="2013-12-01T13:01:42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2"/>
    <x v="0"/>
    <x v="5"/>
    <d v="2015-09-28T12:40:04"/>
    <x v="8"/>
    <n v="2015"/>
    <d v="2013-09-13T09:56:2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8"/>
    <x v="0"/>
    <x v="5"/>
    <d v="2016-01-31T09:05:14"/>
    <x v="1"/>
    <n v="2016"/>
    <d v="2013-07-31T00:41:5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d v="2015-10-08T13:49:00"/>
    <x v="9"/>
    <n v="2015"/>
    <d v="2016-10-07T23:38:46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13"/>
    <x v="0"/>
    <x v="5"/>
    <d v="2014-05-19T10:24:05"/>
    <x v="5"/>
    <n v="2014"/>
    <d v="2015-11-17T23:15:5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d v="2009-09-14T13:38:02"/>
    <x v="8"/>
    <n v="2009"/>
    <d v="2014-10-17T10:16:5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  <d v="2013-08-26T18:34:27"/>
    <x v="10"/>
    <n v="2013"/>
    <d v="2016-03-24T14:39:13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8"/>
    <x v="0"/>
    <x v="5"/>
    <d v="2016-06-05T12:54:43"/>
    <x v="0"/>
    <n v="2016"/>
    <d v="2013-11-02T11:03:1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8"/>
    <x v="0"/>
    <x v="5"/>
    <d v="2015-08-22T09:26:21"/>
    <x v="10"/>
    <n v="2015"/>
    <d v="2015-02-19T13:19:43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d v="2015-08-12T07:07:02"/>
    <x v="10"/>
    <n v="2015"/>
    <d v="2014-02-09T16:21:4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2"/>
    <x v="0"/>
    <x v="5"/>
    <d v="2013-10-29T12:01:42"/>
    <x v="9"/>
    <n v="2013"/>
    <d v="2012-02-15T13:46:0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3"/>
    <x v="0"/>
    <x v="5"/>
    <d v="2013-08-14T09:56:20"/>
    <x v="10"/>
    <n v="2013"/>
    <d v="2015-05-21T00:02:5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d v="2013-07-01T00:41:53"/>
    <x v="3"/>
    <n v="2013"/>
    <d v="2015-03-03T18:00:2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d v="2016-08-08T23:38:46"/>
    <x v="10"/>
    <n v="2016"/>
    <d v="2013-03-23T04:19:2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1"/>
    <x v="0"/>
    <x v="5"/>
    <d v="2015-10-18T22:15:58"/>
    <x v="9"/>
    <n v="2015"/>
    <d v="2014-05-14T10:11:3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d v="2014-10-07T10:16:58"/>
    <x v="9"/>
    <n v="2014"/>
    <d v="2013-10-17T05:38:0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1"/>
    <x v="0"/>
    <x v="5"/>
    <d v="2016-02-23T15:39:13"/>
    <x v="2"/>
    <n v="2016"/>
    <d v="2014-02-14T14:43:2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d v="2013-10-03T11:03:16"/>
    <x v="9"/>
    <n v="2013"/>
    <d v="2014-01-25T09:09:5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17"/>
    <x v="0"/>
    <x v="5"/>
    <d v="2015-01-20T13:19:43"/>
    <x v="1"/>
    <n v="2015"/>
    <d v="2015-05-13T08:53:3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2"/>
    <x v="0"/>
    <x v="5"/>
    <d v="2014-01-10T16:21:41"/>
    <x v="1"/>
    <n v="2014"/>
    <d v="2015-02-19T11:47:59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1"/>
    <x v="0"/>
    <x v="5"/>
    <d v="2011-12-17T13:46:01"/>
    <x v="11"/>
    <n v="2011"/>
    <d v="2014-11-26T05:1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2"/>
    <x v="0"/>
    <x v="5"/>
    <d v="2015-05-06T00:02:55"/>
    <x v="5"/>
    <n v="2015"/>
    <d v="2012-04-16T16:31:0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16"/>
    <x v="0"/>
    <x v="5"/>
    <d v="2015-02-01T18:00:20"/>
    <x v="2"/>
    <n v="2015"/>
    <d v="2013-10-21T19:59:0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1"/>
    <x v="0"/>
    <x v="5"/>
    <d v="2013-02-26T05:19:23"/>
    <x v="2"/>
    <n v="2013"/>
    <d v="2014-08-16T10:25:12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4"/>
    <x v="0"/>
    <x v="5"/>
    <d v="2014-04-24T10:11:35"/>
    <x v="6"/>
    <n v="2014"/>
    <d v="2013-05-14T08:47:4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5"/>
    <x v="0"/>
    <x v="5"/>
    <d v="2013-09-17T05:38:05"/>
    <x v="8"/>
    <n v="2013"/>
    <d v="2011-11-13T08:22:07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7"/>
    <x v="0"/>
    <x v="5"/>
    <d v="2014-01-15T14:43:20"/>
    <x v="1"/>
    <n v="2014"/>
    <d v="2014-05-31T20:00:0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d v="2013-12-26T09:09:51"/>
    <x v="11"/>
    <n v="2013"/>
    <d v="2013-06-02T12:19:27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12"/>
    <x v="0"/>
    <x v="5"/>
    <d v="2015-04-13T08:53:35"/>
    <x v="6"/>
    <n v="2015"/>
    <d v="2011-08-09T19:02:2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2"/>
    <x v="0"/>
    <x v="5"/>
    <d v="2015-02-03T11:47:59"/>
    <x v="2"/>
    <n v="2015"/>
    <d v="2011-09-24T09:02:3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5"/>
    <x v="0"/>
    <x v="5"/>
    <d v="2014-10-26T09:12:51"/>
    <x v="9"/>
    <n v="2014"/>
    <d v="2016-05-18T12:22:1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"/>
    <x v="0"/>
    <x v="5"/>
    <d v="2012-03-02T16:03:42"/>
    <x v="7"/>
    <n v="2012"/>
    <d v="2014-06-26T18:52:5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3"/>
    <x v="0"/>
    <x v="5"/>
    <d v="2013-09-30T08:40:01"/>
    <x v="8"/>
    <n v="2013"/>
    <d v="2012-09-07T14:37:4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d v="2014-07-17T10:25:12"/>
    <x v="3"/>
    <n v="2014"/>
    <d v="2012-09-28T08:18:54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49"/>
    <x v="0"/>
    <x v="5"/>
    <d v="2013-04-14T08:47:40"/>
    <x v="6"/>
    <n v="2013"/>
    <d v="2012-07-10T19:51:0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1"/>
    <x v="0"/>
    <x v="5"/>
    <d v="2011-09-14T07:22:07"/>
    <x v="8"/>
    <n v="2011"/>
    <d v="2014-09-05T15:45:24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2"/>
    <x v="0"/>
    <x v="5"/>
    <d v="2014-04-30T05:01:15"/>
    <x v="6"/>
    <n v="2014"/>
    <d v="2014-01-15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d v="2013-05-13T12:19:27"/>
    <x v="5"/>
    <n v="2013"/>
    <d v="2014-04-19T08:19:39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d v="2011-06-10T19:02:21"/>
    <x v="0"/>
    <n v="2011"/>
    <d v="2014-08-23T14:08:38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"/>
    <x v="0"/>
    <x v="5"/>
    <d v="2011-07-26T09:02:33"/>
    <x v="3"/>
    <n v="2011"/>
    <d v="2014-09-17T08:45:19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d v="2016-04-28T12:22:15"/>
    <x v="6"/>
    <n v="2016"/>
    <d v="2017-02-16T23:53:4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8"/>
    <x v="0"/>
    <x v="5"/>
    <d v="2014-06-10T18:52:54"/>
    <x v="0"/>
    <n v="2014"/>
    <d v="2015-05-05T18:04:0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5"/>
    <x v="0"/>
    <x v="5"/>
    <d v="2012-08-08T14:37:44"/>
    <x v="10"/>
    <n v="2012"/>
    <d v="2014-06-02T19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39"/>
    <x v="0"/>
    <x v="5"/>
    <d v="2012-08-14T08:18:54"/>
    <x v="10"/>
    <n v="2012"/>
    <d v="2012-05-18T12:02:1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d v="2012-05-11T20:01:23"/>
    <x v="5"/>
    <n v="2012"/>
    <d v="2015-04-01T12:51:49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d v="2014-07-07T15:45:24"/>
    <x v="3"/>
    <n v="2014"/>
    <d v="2014-11-21T02:47:1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"/>
    <x v="0"/>
    <x v="5"/>
    <d v="2013-11-26T20:01:29"/>
    <x v="4"/>
    <n v="2013"/>
    <d v="2013-08-09T04:00:1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2"/>
    <n v="170"/>
    <x v="0"/>
    <x v="5"/>
    <d v="2014-03-05T09:19:39"/>
    <x v="7"/>
    <n v="2014"/>
    <d v="2012-10-10T08:08:0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5"/>
    <x v="0"/>
    <x v="5"/>
    <d v="2014-07-24T14:08:38"/>
    <x v="3"/>
    <n v="2014"/>
    <d v="2016-04-14T06:34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14"/>
    <x v="0"/>
    <x v="5"/>
    <d v="2014-08-18T08:45:19"/>
    <x v="10"/>
    <n v="2014"/>
    <d v="2013-01-28T20:44:32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d v="2017-01-17T23:53:49"/>
    <x v="1"/>
    <n v="2017"/>
    <d v="2015-11-05T15:32:5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d v="2015-04-05T18:04:03"/>
    <x v="6"/>
    <n v="2015"/>
    <d v="2013-05-17T04:08:19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124"/>
    <x v="0"/>
    <x v="5"/>
    <d v="2014-04-28T15:24:01"/>
    <x v="6"/>
    <n v="2014"/>
    <d v="2014-06-01T14:37:19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d v="2012-03-19T12:02:14"/>
    <x v="7"/>
    <n v="2012"/>
    <d v="2016-12-25T07:16:3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d v="2015-03-02T13:51:49"/>
    <x v="7"/>
    <n v="2015"/>
    <d v="2017-01-08T17:18:2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55"/>
    <x v="0"/>
    <x v="5"/>
    <d v="2014-09-22T01:47:15"/>
    <x v="8"/>
    <n v="2014"/>
    <d v="2012-01-05T03:33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140"/>
    <x v="0"/>
    <x v="5"/>
    <d v="2013-07-10T04:00:15"/>
    <x v="3"/>
    <n v="2013"/>
    <d v="2012-08-22T15:14:4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21"/>
    <x v="0"/>
    <x v="5"/>
    <d v="2012-09-10T08:08:09"/>
    <x v="8"/>
    <n v="2012"/>
    <d v="2016-01-27T15:34:5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"/>
    <x v="0"/>
    <x v="5"/>
    <d v="2016-03-18T13:31:30"/>
    <x v="7"/>
    <n v="2016"/>
    <d v="2016-10-12T16:50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147"/>
    <x v="0"/>
    <x v="5"/>
    <d v="2012-11-29T20:44:32"/>
    <x v="4"/>
    <n v="2012"/>
    <d v="2015-05-20T09:25: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1"/>
    <x v="0"/>
    <x v="5"/>
    <d v="2015-09-25T14:32:52"/>
    <x v="8"/>
    <n v="2015"/>
    <d v="2014-07-02T19:00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125"/>
    <x v="0"/>
    <x v="5"/>
    <d v="2013-04-17T04:08:19"/>
    <x v="6"/>
    <n v="2013"/>
    <d v="2015-07-16T11:51:4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1"/>
    <x v="0"/>
    <x v="5"/>
    <d v="2014-05-02T14:37:19"/>
    <x v="5"/>
    <n v="2014"/>
    <d v="2014-02-10T14:21: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d v="2016-10-26T06:16:34"/>
    <x v="9"/>
    <n v="2016"/>
    <d v="2014-12-24T21:00:0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d v="2016-12-09T17:18:20"/>
    <x v="11"/>
    <n v="2016"/>
    <d v="2011-12-23T10:17:29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3"/>
    <x v="0"/>
    <x v="5"/>
    <d v="2011-12-05T03:33:36"/>
    <x v="11"/>
    <n v="2011"/>
    <d v="2009-10-12T12:59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d v="2012-07-23T15:14:45"/>
    <x v="3"/>
    <n v="2012"/>
    <d v="2010-05-08T14:16:0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d v="2015-12-28T15:34:59"/>
    <x v="11"/>
    <n v="2015"/>
    <d v="2011-07-08T21:37: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d v="2016-08-13T16:50:30"/>
    <x v="10"/>
    <n v="2016"/>
    <d v="2012-03-18T04:17:0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d v="2015-04-20T09:25:38"/>
    <x v="6"/>
    <n v="2015"/>
    <d v="2015-01-17T04:38:2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3"/>
    <x v="0"/>
    <x v="5"/>
    <d v="2014-06-09T11:56:05"/>
    <x v="0"/>
    <n v="2014"/>
    <d v="2012-04-10T14:36:27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d v="2015-06-16T11:51:45"/>
    <x v="0"/>
    <n v="2015"/>
    <d v="2015-12-24T18:21:26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d v="2013-12-12T14:21:14"/>
    <x v="11"/>
    <n v="2013"/>
    <d v="2013-08-10T05:15:2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3"/>
    <x v="0"/>
    <x v="5"/>
    <d v="2014-11-01T16:54:25"/>
    <x v="4"/>
    <n v="2014"/>
    <d v="2012-10-19T15:00:5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22"/>
    <x v="0"/>
    <x v="5"/>
    <d v="2011-11-11T10:17:29"/>
    <x v="4"/>
    <n v="2011"/>
    <d v="2012-05-25T06:14:00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26"/>
    <x v="0"/>
    <x v="5"/>
    <d v="2009-08-18T13:29:28"/>
    <x v="10"/>
    <n v="2009"/>
    <d v="2015-06-28T07:09:3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4"/>
    <x v="0"/>
    <x v="5"/>
    <d v="2010-03-10T13:15:51"/>
    <x v="7"/>
    <n v="2010"/>
    <d v="2016-02-29T20:13:5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d v="2011-06-08T21:37:31"/>
    <x v="0"/>
    <n v="2011"/>
    <d v="2013-04-05T22:16:22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4"/>
    <x v="0"/>
    <x v="5"/>
    <d v="2012-02-17T05:17:05"/>
    <x v="2"/>
    <n v="2012"/>
    <d v="2016-11-20T10:48:47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9"/>
    <x v="0"/>
    <x v="5"/>
    <d v="2014-12-18T04:38:23"/>
    <x v="11"/>
    <n v="2014"/>
    <d v="2016-08-14T23:00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5"/>
    <x v="0"/>
    <x v="5"/>
    <d v="2012-02-10T15:36:27"/>
    <x v="2"/>
    <n v="2012"/>
    <d v="2014-08-09T06:44:0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14"/>
    <x v="0"/>
    <x v="5"/>
    <d v="2015-11-09T18:21:26"/>
    <x v="4"/>
    <n v="2015"/>
    <d v="2015-12-29T03:46:4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1"/>
    <x v="0"/>
    <x v="5"/>
    <d v="2013-07-11T05:15:20"/>
    <x v="3"/>
    <n v="2013"/>
    <d v="2015-05-27T10:41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10"/>
    <x v="0"/>
    <x v="5"/>
    <d v="2012-09-04T15:00:57"/>
    <x v="8"/>
    <n v="2012"/>
    <d v="2017-02-02T06:46:0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3"/>
    <x v="0"/>
    <x v="5"/>
    <d v="2012-03-26T16:35:01"/>
    <x v="7"/>
    <n v="2012"/>
    <d v="2015-09-06T06:46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"/>
    <x v="0"/>
    <x v="5"/>
    <d v="2015-05-29T07:09:30"/>
    <x v="5"/>
    <n v="2015"/>
    <d v="2012-12-05T01:23:4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d v="2016-01-30T20:13:59"/>
    <x v="1"/>
    <n v="2016"/>
    <d v="2015-12-10T08:51:0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5"/>
    <x v="0"/>
    <x v="5"/>
    <d v="2013-03-06T23:16:22"/>
    <x v="7"/>
    <n v="2013"/>
    <d v="2016-10-31T20:59:0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2"/>
    <x v="0"/>
    <x v="5"/>
    <d v="2016-10-06T09:48:47"/>
    <x v="9"/>
    <n v="2016"/>
    <d v="2016-03-20T15:58:4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68"/>
    <x v="0"/>
    <x v="5"/>
    <d v="2016-07-01T07:41:45"/>
    <x v="3"/>
    <n v="2016"/>
    <d v="2015-09-20T19:11:1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3"/>
    <x v="0"/>
    <x v="5"/>
    <d v="2014-07-10T06:44:07"/>
    <x v="3"/>
    <n v="2014"/>
    <d v="2016-06-01T09:12:4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34"/>
    <x v="0"/>
    <x v="5"/>
    <d v="2015-11-19T03:46:41"/>
    <x v="4"/>
    <n v="2015"/>
    <d v="2014-09-13T01:37:2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d v="2015-03-28T10:41:20"/>
    <x v="7"/>
    <n v="2015"/>
    <d v="2015-08-07T09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3"/>
    <x v="0"/>
    <x v="5"/>
    <d v="2017-01-03T06:46:01"/>
    <x v="1"/>
    <n v="2017"/>
    <d v="2017-02-17T08:05:0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d v="2015-08-07T06:47:04"/>
    <x v="10"/>
    <n v="2015"/>
    <d v="2015-06-21T13:2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70"/>
    <x v="0"/>
    <x v="5"/>
    <d v="2012-11-05T01:23:41"/>
    <x v="4"/>
    <n v="2012"/>
    <d v="2017-01-10T21:00:0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34"/>
    <x v="1"/>
    <x v="6"/>
    <d v="2015-11-10T08:51:01"/>
    <x v="4"/>
    <n v="2015"/>
    <d v="2015-06-23T18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56"/>
    <x v="1"/>
    <x v="6"/>
    <d v="2016-10-02T18:13:39"/>
    <x v="9"/>
    <n v="2016"/>
    <d v="2016-12-16T22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31"/>
    <x v="1"/>
    <x v="6"/>
    <d v="2016-02-29T16:58:45"/>
    <x v="2"/>
    <n v="2016"/>
    <d v="2016-05-12T16:10:0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84"/>
    <x v="1"/>
    <x v="6"/>
    <d v="2015-08-21T19:11:16"/>
    <x v="10"/>
    <n v="2015"/>
    <d v="2016-05-16T02:26:0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130"/>
    <x v="1"/>
    <x v="6"/>
    <d v="2016-05-02T09:12:49"/>
    <x v="5"/>
    <n v="2016"/>
    <d v="2015-11-01T15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2"/>
    <x v="1"/>
    <x v="6"/>
    <d v="2014-07-30T01:37:21"/>
    <x v="3"/>
    <n v="2014"/>
    <d v="2017-01-06T05:05:0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23"/>
    <x v="1"/>
    <x v="6"/>
    <d v="2015-07-07T06:12:24"/>
    <x v="3"/>
    <n v="2015"/>
    <d v="2015-08-03T1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158"/>
    <x v="1"/>
    <x v="6"/>
    <d v="2017-01-17T20:56:06"/>
    <x v="1"/>
    <n v="2017"/>
    <d v="2015-11-04T11:26:3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30"/>
    <x v="1"/>
    <x v="6"/>
    <d v="2015-05-31T14:05:07"/>
    <x v="5"/>
    <n v="2015"/>
    <d v="2016-05-13T11:04:2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18"/>
    <x v="1"/>
    <x v="6"/>
    <d v="2016-12-20T16:44:54"/>
    <x v="11"/>
    <n v="2016"/>
    <d v="2016-07-04T17:11:4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29"/>
    <x v="1"/>
    <x v="6"/>
    <d v="2015-06-02T06:11:08"/>
    <x v="0"/>
    <n v="2015"/>
    <d v="2015-02-04T11:36:4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31"/>
    <x v="1"/>
    <x v="6"/>
    <d v="2016-11-01T17:33:49"/>
    <x v="4"/>
    <n v="2016"/>
    <d v="2015-10-28T17:07: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173"/>
    <x v="1"/>
    <x v="6"/>
    <d v="2016-04-12T16:10:08"/>
    <x v="6"/>
    <n v="2016"/>
    <d v="2016-05-03T08:41:5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7"/>
    <x v="1"/>
    <x v="6"/>
    <d v="2016-04-22T02:26:05"/>
    <x v="6"/>
    <n v="2016"/>
    <d v="2014-10-31T18:12:4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48"/>
    <x v="1"/>
    <x v="6"/>
    <d v="2015-09-23T11:27:50"/>
    <x v="8"/>
    <n v="2015"/>
    <d v="2016-07-04T07:46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59"/>
    <x v="1"/>
    <x v="6"/>
    <d v="2016-12-07T05:05:05"/>
    <x v="11"/>
    <n v="2016"/>
    <d v="2015-11-15T07:13:0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39"/>
    <x v="1"/>
    <x v="6"/>
    <d v="2015-06-24T00:16:47"/>
    <x v="0"/>
    <n v="2015"/>
    <d v="2015-10-17T08:01:5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59"/>
    <x v="1"/>
    <x v="6"/>
    <d v="2015-10-05T10:26:31"/>
    <x v="9"/>
    <n v="2015"/>
    <d v="2016-02-10T08:42:4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60"/>
    <x v="1"/>
    <x v="6"/>
    <d v="2016-04-13T11:04:23"/>
    <x v="6"/>
    <n v="2016"/>
    <d v="2015-10-29T13:40:4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0"/>
    <x v="1"/>
    <x v="6"/>
    <d v="2016-06-13T17:11:47"/>
    <x v="0"/>
    <n v="2016"/>
    <d v="2015-07-08T07:17:02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d v="2015-01-05T11:36:46"/>
    <x v="1"/>
    <n v="2015"/>
    <d v="2017-01-30T21:00:0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1"/>
    <x v="2"/>
    <x v="7"/>
    <d v="2015-09-28T17:07:14"/>
    <x v="8"/>
    <n v="2015"/>
    <d v="2015-08-01T09:53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d v="2016-03-04T09:41:56"/>
    <x v="7"/>
    <n v="2016"/>
    <d v="2016-01-09T06:48: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2"/>
    <x v="2"/>
    <x v="7"/>
    <d v="2014-10-01T18:12:42"/>
    <x v="9"/>
    <n v="2014"/>
    <d v="2014-11-14T10:16:3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2"/>
    <x v="2"/>
    <x v="7"/>
    <d v="2016-06-04T07:46:00"/>
    <x v="0"/>
    <n v="2016"/>
    <d v="2014-10-19T08:26:1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34"/>
    <x v="2"/>
    <x v="7"/>
    <d v="2015-10-06T06:13:09"/>
    <x v="9"/>
    <n v="2015"/>
    <d v="2016-06-12T00:29:0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"/>
    <x v="2"/>
    <x v="7"/>
    <d v="2015-09-02T08:01:55"/>
    <x v="8"/>
    <n v="2015"/>
    <d v="2016-01-06T12:38:3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d v="2016-01-11T08:42:44"/>
    <x v="1"/>
    <n v="2016"/>
    <d v="2016-12-02T15:36:4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1"/>
    <x v="2"/>
    <x v="7"/>
    <d v="2015-09-29T13:40:48"/>
    <x v="8"/>
    <n v="2015"/>
    <d v="2015-03-24T12:11:4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"/>
    <x v="2"/>
    <x v="7"/>
    <d v="2015-06-08T07:17:02"/>
    <x v="0"/>
    <n v="2015"/>
    <d v="2015-12-12T22:47:4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4"/>
    <x v="2"/>
    <x v="7"/>
    <d v="2017-01-18T08:17:25"/>
    <x v="1"/>
    <n v="2017"/>
    <d v="2014-12-17T10:30:4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28"/>
    <x v="2"/>
    <x v="7"/>
    <d v="2015-06-17T22:37:04"/>
    <x v="0"/>
    <n v="2015"/>
    <d v="2015-10-26T07:48:33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d v="2015-11-10T06:48:16"/>
    <x v="4"/>
    <n v="2015"/>
    <d v="2016-12-18T01:20:15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6"/>
    <x v="2"/>
    <x v="7"/>
    <d v="2014-10-15T09:16:31"/>
    <x v="9"/>
    <n v="2014"/>
    <d v="2015-02-16T17:40:4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22"/>
    <x v="2"/>
    <x v="7"/>
    <d v="2014-09-19T08:26:12"/>
    <x v="8"/>
    <n v="2014"/>
    <d v="2016-03-12T14:37:5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d v="2016-05-13T00:29:03"/>
    <x v="5"/>
    <n v="2016"/>
    <d v="2015-07-10T10:50:49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1"/>
    <x v="2"/>
    <x v="7"/>
    <d v="2015-12-07T12:38:37"/>
    <x v="11"/>
    <n v="2015"/>
    <d v="2016-07-14T08:25:3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20"/>
    <x v="2"/>
    <x v="7"/>
    <d v="2016-11-02T14:36:43"/>
    <x v="4"/>
    <n v="2016"/>
    <d v="2015-01-01T12:13:1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d v="2015-02-22T13:11:45"/>
    <x v="2"/>
    <n v="2015"/>
    <d v="2016-01-16T03:00: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1"/>
    <x v="2"/>
    <x v="7"/>
    <d v="2015-11-12T22:47:40"/>
    <x v="4"/>
    <n v="2015"/>
    <d v="2016-01-01T12:20:1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3"/>
    <x v="2"/>
    <x v="7"/>
    <d v="2014-11-17T10:30:45"/>
    <x v="4"/>
    <n v="2014"/>
    <d v="2016-02-18T11:09:2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"/>
    <x v="2"/>
    <x v="7"/>
    <d v="2015-09-21T07:48:33"/>
    <x v="8"/>
    <n v="2015"/>
    <d v="2015-07-26T19:59:0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d v="2016-11-18T01:20:15"/>
    <x v="4"/>
    <n v="2016"/>
    <d v="2015-11-04T10:11:2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2"/>
    <x v="2"/>
    <x v="7"/>
    <d v="2015-01-17T17:40:47"/>
    <x v="1"/>
    <n v="2015"/>
    <d v="2015-01-17T17:12:0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d v="2016-02-11T14:37:55"/>
    <x v="2"/>
    <n v="2016"/>
    <d v="2016-10-19T02:38:2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d v="2015-06-10T10:50:49"/>
    <x v="0"/>
    <n v="2015"/>
    <d v="2015-06-13T08:37:23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d v="2016-06-14T08:25:33"/>
    <x v="0"/>
    <n v="2016"/>
    <d v="2015-03-28T02:19:1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d v="2014-12-02T12:13:14"/>
    <x v="11"/>
    <n v="2014"/>
    <d v="2016-05-20T06:08:22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5"/>
    <x v="2"/>
    <x v="7"/>
    <d v="2015-12-10T14:07:03"/>
    <x v="11"/>
    <n v="2015"/>
    <d v="2015-09-07T05:53:13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1"/>
    <x v="2"/>
    <x v="7"/>
    <d v="2015-12-02T12:20:12"/>
    <x v="11"/>
    <n v="2015"/>
    <d v="2014-12-25T12:27:03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"/>
    <x v="2"/>
    <x v="7"/>
    <d v="2016-01-19T11:09:29"/>
    <x v="1"/>
    <n v="2016"/>
    <d v="2016-09-22T13:47:4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2"/>
    <x v="2"/>
    <x v="7"/>
    <d v="2015-07-07T11:35:23"/>
    <x v="3"/>
    <n v="2015"/>
    <d v="2015-08-01T16:18:2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d v="2015-10-05T09:11:28"/>
    <x v="9"/>
    <n v="2015"/>
    <d v="2015-03-15T10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9"/>
    <x v="2"/>
    <x v="7"/>
    <d v="2014-11-19T17:12:11"/>
    <x v="4"/>
    <n v="2014"/>
    <d v="2015-03-19T13:31:2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4"/>
    <x v="2"/>
    <x v="7"/>
    <d v="2016-09-19T02:38:27"/>
    <x v="8"/>
    <n v="2016"/>
    <d v="2015-03-16T08:11:5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4"/>
    <x v="2"/>
    <x v="7"/>
    <d v="2015-05-14T08:37:23"/>
    <x v="5"/>
    <n v="2015"/>
    <d v="2015-11-30T16:00:0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d v="2015-01-27T03:19:12"/>
    <x v="1"/>
    <n v="2015"/>
    <d v="2015-02-15T12:30:0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"/>
    <x v="2"/>
    <x v="7"/>
    <d v="2016-03-21T06:08:22"/>
    <x v="7"/>
    <n v="2016"/>
    <d v="2015-04-16T10:10:3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7"/>
    <x v="2"/>
    <x v="7"/>
    <d v="2015-08-14T05:53:13"/>
    <x v="10"/>
    <n v="2015"/>
    <d v="2016-11-17T11:28:06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5"/>
    <x v="2"/>
    <x v="7"/>
    <d v="2014-11-25T12:27:03"/>
    <x v="4"/>
    <n v="2014"/>
    <d v="2015-07-08T06:44:5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d v="2016-08-23T13:47:47"/>
    <x v="10"/>
    <n v="2016"/>
    <d v="2016-02-08T05:01:0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d v="2015-07-02T16:18:24"/>
    <x v="3"/>
    <n v="2015"/>
    <d v="2015-07-22T05:02:1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d v="2015-02-20T09:45:19"/>
    <x v="2"/>
    <n v="2015"/>
    <d v="2014-12-02T21:34:2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d v="2015-02-17T14:31:27"/>
    <x v="2"/>
    <n v="2015"/>
    <d v="2015-04-06T07:15:45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2"/>
    <x v="2"/>
    <x v="7"/>
    <d v="2015-02-14T09:11:56"/>
    <x v="2"/>
    <n v="2015"/>
    <d v="2016-04-16T10:43:26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d v="2015-10-06T01:22:57"/>
    <x v="9"/>
    <n v="2015"/>
    <d v="2015-05-03T17:40:3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4"/>
    <x v="2"/>
    <x v="7"/>
    <d v="2015-01-16T12:30:07"/>
    <x v="1"/>
    <n v="2015"/>
    <d v="2016-11-02T13:31:32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"/>
    <n v="7"/>
    <x v="2"/>
    <x v="7"/>
    <d v="2015-03-17T10:10:33"/>
    <x v="7"/>
    <n v="2015"/>
    <d v="2016-07-31T08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2"/>
    <x v="2"/>
    <x v="7"/>
    <d v="2016-09-18T10:28:06"/>
    <x v="8"/>
    <n v="2016"/>
    <d v="2014-12-04T16:03:0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d v="2015-06-23T06:44:59"/>
    <x v="0"/>
    <n v="2015"/>
    <d v="2015-03-08T07:16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9"/>
    <x v="2"/>
    <x v="7"/>
    <d v="2016-01-08T05:18:51"/>
    <x v="1"/>
    <n v="2016"/>
    <d v="2015-05-09T11:09:2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2"/>
    <x v="2"/>
    <x v="7"/>
    <d v="2015-06-22T05:02:10"/>
    <x v="0"/>
    <n v="2015"/>
    <d v="2014-12-26T12:35:39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1"/>
    <x v="2"/>
    <x v="7"/>
    <d v="2014-11-02T21:34:20"/>
    <x v="4"/>
    <n v="2014"/>
    <d v="2015-06-18T11:03:3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7"/>
    <x v="2"/>
    <x v="7"/>
    <d v="2015-03-07T08:15:45"/>
    <x v="7"/>
    <n v="2015"/>
    <d v="2014-08-14T07:20: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2"/>
    <x v="2"/>
    <x v="7"/>
    <d v="2016-03-17T10:43:26"/>
    <x v="7"/>
    <n v="2016"/>
    <d v="2014-08-27T16:50:5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8"/>
    <x v="2"/>
    <x v="7"/>
    <d v="2015-03-19T17:40:38"/>
    <x v="7"/>
    <n v="2015"/>
    <d v="2015-08-23T00:35:0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2"/>
    <x v="2"/>
    <x v="7"/>
    <d v="2016-10-03T13:31:32"/>
    <x v="9"/>
    <n v="2016"/>
    <d v="2015-05-24T07:00:0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2"/>
    <x v="2"/>
    <x v="7"/>
    <d v="2016-06-24T08:55:35"/>
    <x v="0"/>
    <n v="2016"/>
    <d v="2015-11-22T12:48:5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7"/>
    <x v="2"/>
    <x v="7"/>
    <d v="2014-11-04T16:03:01"/>
    <x v="4"/>
    <n v="2014"/>
    <d v="2015-06-15T14:06:2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2"/>
    <x v="2"/>
    <x v="7"/>
    <d v="2015-02-12T11:30:02"/>
    <x v="2"/>
    <n v="2015"/>
    <d v="2015-11-28T17:49:04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"/>
    <x v="2"/>
    <x v="7"/>
    <d v="2015-03-10T11:09:22"/>
    <x v="7"/>
    <n v="2015"/>
    <d v="2015-04-22T11:56:2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6"/>
    <x v="2"/>
    <x v="7"/>
    <d v="2014-11-26T12:35:39"/>
    <x v="4"/>
    <n v="2014"/>
    <d v="2016-01-19T05:27:1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d v="2015-05-19T11:03:35"/>
    <x v="5"/>
    <n v="2015"/>
    <d v="2016-09-01T16:45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13"/>
    <x v="2"/>
    <x v="7"/>
    <d v="2014-07-15T07:20:23"/>
    <x v="3"/>
    <n v="2014"/>
    <d v="2015-09-30T20:59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d v="2014-07-28T16:50:56"/>
    <x v="3"/>
    <n v="2014"/>
    <d v="2016-06-23T17:29:0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8"/>
    <x v="2"/>
    <x v="7"/>
    <d v="2015-07-09T00:35:08"/>
    <x v="3"/>
    <n v="2015"/>
    <d v="2015-09-24T18:55:5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"/>
    <x v="2"/>
    <x v="7"/>
    <d v="2015-04-08T07:36:49"/>
    <x v="6"/>
    <n v="2015"/>
    <d v="2017-02-25T01:01:4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d v="2015-10-23T11:48:56"/>
    <x v="9"/>
    <n v="2015"/>
    <d v="2015-05-08T00:14:0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5"/>
    <x v="2"/>
    <x v="7"/>
    <d v="2015-05-16T14:06:20"/>
    <x v="5"/>
    <n v="2015"/>
    <d v="2015-12-09T11:26:4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1"/>
    <x v="2"/>
    <x v="7"/>
    <d v="2015-10-29T16:49:04"/>
    <x v="9"/>
    <n v="2015"/>
    <d v="2014-11-25T08:36:3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d v="2015-03-23T11:56:26"/>
    <x v="7"/>
    <n v="2015"/>
    <d v="2014-08-25T09:12:1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d v="2015-11-20T05:27:17"/>
    <x v="4"/>
    <n v="2015"/>
    <d v="2016-07-07T15:42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d v="2016-08-02T16:45:46"/>
    <x v="10"/>
    <n v="2016"/>
    <d v="2016-07-01T10:35:3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21"/>
    <x v="2"/>
    <x v="7"/>
    <d v="2015-08-31T03:55:20"/>
    <x v="10"/>
    <n v="2015"/>
    <d v="2015-05-27T16:13:1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d v="2016-05-24T17:29:00"/>
    <x v="5"/>
    <n v="2016"/>
    <d v="2015-05-14T15:44:0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d v="2015-08-25T18:55:59"/>
    <x v="10"/>
    <n v="2015"/>
    <d v="2017-03-26T12:29:3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d v="2017-01-26T01:01:47"/>
    <x v="1"/>
    <n v="2017"/>
    <d v="2015-08-15T05:22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3"/>
    <x v="2"/>
    <x v="7"/>
    <d v="2015-03-24T00:14:03"/>
    <x v="7"/>
    <n v="2015"/>
    <d v="2016-03-14T15:00:0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d v="2015-11-09T11:26:43"/>
    <x v="4"/>
    <n v="2015"/>
    <d v="2014-07-13T08:37:3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d v="2014-09-26T07:36:30"/>
    <x v="8"/>
    <n v="2014"/>
    <d v="2016-05-14T07:18:2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1"/>
    <x v="2"/>
    <x v="7"/>
    <d v="2014-07-11T09:12:18"/>
    <x v="3"/>
    <n v="2014"/>
    <d v="2015-09-05T21:1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3"/>
    <x v="2"/>
    <x v="7"/>
    <d v="2016-06-07T15:42:17"/>
    <x v="0"/>
    <n v="2016"/>
    <d v="2016-05-28T10:32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9"/>
    <x v="2"/>
    <x v="7"/>
    <d v="2016-06-11T10:35:38"/>
    <x v="0"/>
    <n v="2016"/>
    <d v="2015-11-25T08:49:2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d v="2015-04-27T16:13:17"/>
    <x v="6"/>
    <n v="2015"/>
    <d v="2016-06-17T15:00:0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d v="2015-04-14T15:44:01"/>
    <x v="6"/>
    <n v="2015"/>
    <d v="2015-02-26T14:17:0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d v="2017-02-24T13:29:37"/>
    <x v="2"/>
    <n v="2017"/>
    <d v="2015-04-11T18:12:4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39"/>
    <x v="2"/>
    <x v="7"/>
    <d v="2015-07-13T05:25:39"/>
    <x v="3"/>
    <n v="2015"/>
    <d v="2015-06-06T02:47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1"/>
    <x v="2"/>
    <x v="7"/>
    <d v="2016-01-14T23:21:51"/>
    <x v="1"/>
    <n v="2016"/>
    <d v="2017-02-25T15:04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d v="2014-06-13T08:37:37"/>
    <x v="0"/>
    <n v="2014"/>
    <d v="2017-03-25T05:14:2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3"/>
    <x v="2"/>
    <x v="7"/>
    <d v="2016-04-14T07:18:28"/>
    <x v="6"/>
    <n v="2016"/>
    <d v="2014-10-13T05:59:55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"/>
    <x v="2"/>
    <x v="7"/>
    <d v="2015-08-07T06:52:01"/>
    <x v="10"/>
    <n v="2015"/>
    <d v="2016-11-24T15:0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9"/>
    <x v="2"/>
    <x v="7"/>
    <d v="2016-04-29T10:32:09"/>
    <x v="6"/>
    <n v="2016"/>
    <d v="2015-08-13T05:40:48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d v="2015-10-26T07:49:25"/>
    <x v="9"/>
    <n v="2015"/>
    <d v="2015-08-19T07:37:5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25"/>
    <x v="2"/>
    <x v="7"/>
    <d v="2016-05-16T23:11:02"/>
    <x v="5"/>
    <n v="2016"/>
    <d v="2015-05-31T07:24:35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d v="2015-01-27T14:17:09"/>
    <x v="1"/>
    <n v="2015"/>
    <d v="2014-10-28T17:00:0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1"/>
    <x v="2"/>
    <x v="7"/>
    <d v="2015-03-12T18:12:42"/>
    <x v="7"/>
    <n v="2015"/>
    <d v="2016-08-11T16:37:54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1"/>
    <x v="2"/>
    <x v="7"/>
    <d v="2015-05-07T02:55:50"/>
    <x v="5"/>
    <n v="2015"/>
    <d v="2014-08-11T12:27:4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d v="2017-01-27T15:05:18"/>
    <x v="1"/>
    <n v="2017"/>
    <d v="2016-03-17T09:25:49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6"/>
    <x v="2"/>
    <x v="7"/>
    <d v="2017-01-24T06:14:22"/>
    <x v="1"/>
    <n v="2017"/>
    <d v="2014-10-14T08:38:2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d v="2014-08-14T05:59:55"/>
    <x v="10"/>
    <n v="2014"/>
    <d v="2014-09-16T13:53:3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2"/>
    <x v="2"/>
    <x v="8"/>
    <d v="2016-11-09T02:05:15"/>
    <x v="4"/>
    <n v="2016"/>
    <d v="2014-12-18T17:53:0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315"/>
    <x v="2"/>
    <x v="8"/>
    <d v="2015-07-14T05:40:48"/>
    <x v="3"/>
    <n v="2015"/>
    <d v="2014-12-12T16:25:1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2174"/>
    <x v="2"/>
    <x v="8"/>
    <d v="2015-07-14T07:37:54"/>
    <x v="3"/>
    <n v="2015"/>
    <d v="2016-12-01T09:34:1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52"/>
    <x v="2"/>
    <x v="8"/>
    <d v="2015-04-06T07:24:35"/>
    <x v="6"/>
    <n v="2015"/>
    <d v="2015-08-20T06:50:4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1021"/>
    <x v="2"/>
    <x v="8"/>
    <d v="2014-09-16T07:58:59"/>
    <x v="8"/>
    <n v="2014"/>
    <d v="2015-07-08T14:58:3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7"/>
    <x v="2"/>
    <x v="8"/>
    <d v="2016-07-12T16:37:54"/>
    <x v="3"/>
    <n v="2016"/>
    <d v="2015-03-12T13:58:3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27"/>
    <x v="2"/>
    <x v="8"/>
    <d v="2014-07-12T12:27:47"/>
    <x v="3"/>
    <n v="2014"/>
    <d v="2016-04-17T10:18:3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7"/>
    <x v="2"/>
    <x v="8"/>
    <d v="2016-02-16T10:25:49"/>
    <x v="2"/>
    <n v="2016"/>
    <d v="2015-12-23T12:17:5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27"/>
    <x v="2"/>
    <x v="8"/>
    <d v="2014-09-09T08:38:28"/>
    <x v="8"/>
    <n v="2014"/>
    <d v="2015-07-26T10:00:0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82"/>
    <x v="2"/>
    <x v="8"/>
    <d v="2014-08-26T13:53:33"/>
    <x v="10"/>
    <n v="2014"/>
    <d v="2015-08-23T06:14:55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48"/>
    <x v="2"/>
    <x v="8"/>
    <d v="2014-10-19T16:53:04"/>
    <x v="9"/>
    <n v="2014"/>
    <d v="2014-11-09T10:47:5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105"/>
    <x v="2"/>
    <x v="8"/>
    <d v="2014-11-12T16:25:11"/>
    <x v="4"/>
    <n v="2014"/>
    <d v="2016-10-23T07:29: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28"/>
    <x v="2"/>
    <x v="8"/>
    <d v="2016-11-01T08:34:10"/>
    <x v="4"/>
    <n v="2016"/>
    <d v="2015-01-16T02:30:4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1107"/>
    <x v="2"/>
    <x v="8"/>
    <d v="2015-07-14T06:50:40"/>
    <x v="3"/>
    <n v="2015"/>
    <d v="2015-07-18T12:14:1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1013"/>
    <x v="2"/>
    <x v="8"/>
    <d v="2015-06-08T14:58:33"/>
    <x v="0"/>
    <n v="2015"/>
    <d v="2015-04-13T07:59:3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274"/>
    <x v="2"/>
    <x v="8"/>
    <d v="2015-02-10T14:58:32"/>
    <x v="2"/>
    <n v="2015"/>
    <d v="2017-01-13T09:04:2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87"/>
    <x v="2"/>
    <x v="8"/>
    <d v="2016-02-17T11:18:39"/>
    <x v="2"/>
    <n v="2016"/>
    <d v="2014-08-17T11:58:1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99"/>
    <x v="2"/>
    <x v="8"/>
    <d v="2015-11-23T12:17:52"/>
    <x v="4"/>
    <n v="2015"/>
    <d v="2016-10-29T00:57:4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276"/>
    <x v="2"/>
    <x v="8"/>
    <d v="2015-06-23T19:51:29"/>
    <x v="0"/>
    <n v="2015"/>
    <d v="2015-05-11T11:57:0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21"/>
    <x v="2"/>
    <x v="8"/>
    <d v="2015-07-24T06:14:55"/>
    <x v="3"/>
    <n v="2015"/>
    <d v="2016-07-06T07:00:5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18"/>
    <x v="2"/>
    <x v="8"/>
    <d v="2014-10-10T09:47:59"/>
    <x v="9"/>
    <n v="2014"/>
    <d v="2016-06-19T00:10:0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9"/>
    <x v="2"/>
    <x v="8"/>
    <d v="2016-09-23T07:29:19"/>
    <x v="8"/>
    <n v="2016"/>
    <d v="2015-01-13T20:00:0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4"/>
    <x v="2"/>
    <x v="8"/>
    <d v="2014-12-17T02:30:47"/>
    <x v="11"/>
    <n v="2014"/>
    <d v="2014-12-31T20:59:0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7"/>
    <x v="2"/>
    <x v="8"/>
    <d v="2015-06-18T12:14:16"/>
    <x v="0"/>
    <n v="2015"/>
    <d v="2014-09-01T12:10:17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29"/>
    <x v="2"/>
    <x v="8"/>
    <d v="2015-03-14T07:59:35"/>
    <x v="7"/>
    <n v="2015"/>
    <d v="2014-08-11T18:47:0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2"/>
    <x v="2"/>
    <x v="8"/>
    <d v="2016-11-14T09:04:21"/>
    <x v="4"/>
    <n v="2016"/>
    <d v="2014-12-31T22:59:0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4"/>
    <x v="2"/>
    <x v="8"/>
    <d v="2014-07-18T11:58:18"/>
    <x v="3"/>
    <n v="2014"/>
    <d v="2015-02-07T10:26:2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28"/>
    <x v="2"/>
    <x v="8"/>
    <d v="2016-09-19T00:57:43"/>
    <x v="8"/>
    <n v="2016"/>
    <d v="2016-06-28T01:41:3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5"/>
    <x v="2"/>
    <x v="8"/>
    <d v="2015-03-27T11:57:02"/>
    <x v="7"/>
    <n v="2015"/>
    <d v="2016-05-21T01:02:1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28"/>
    <x v="2"/>
    <x v="8"/>
    <d v="2016-06-06T07:00:58"/>
    <x v="0"/>
    <n v="2016"/>
    <d v="2016-09-03T08:41:4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310"/>
    <x v="2"/>
    <x v="8"/>
    <d v="2016-05-16T09:02:00"/>
    <x v="5"/>
    <n v="2016"/>
    <d v="2014-09-17T04:02: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15"/>
    <x v="2"/>
    <x v="8"/>
    <d v="2014-12-11T08:37:32"/>
    <x v="11"/>
    <n v="2014"/>
    <d v="2016-10-26T11:20:0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215"/>
    <x v="2"/>
    <x v="8"/>
    <d v="2014-11-30T21:16:04"/>
    <x v="4"/>
    <n v="2014"/>
    <d v="2017-03-14T09:22:0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3"/>
    <x v="2"/>
    <x v="8"/>
    <d v="2014-07-18T12:10:17"/>
    <x v="3"/>
    <n v="2014"/>
    <d v="2016-10-31T13:36:0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2"/>
    <x v="2"/>
    <x v="8"/>
    <d v="2014-06-12T18:47:07"/>
    <x v="0"/>
    <n v="2014"/>
    <d v="2014-07-24T19:00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26"/>
    <x v="2"/>
    <x v="8"/>
    <d v="2014-12-02T14:20:04"/>
    <x v="11"/>
    <n v="2014"/>
    <d v="2015-01-12T12:47:52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24"/>
    <x v="2"/>
    <x v="8"/>
    <d v="2015-01-08T10:26:21"/>
    <x v="1"/>
    <n v="2015"/>
    <d v="2015-08-03T08:09:30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96"/>
    <x v="2"/>
    <x v="8"/>
    <d v="2016-05-14T01:41:35"/>
    <x v="5"/>
    <n v="2016"/>
    <d v="2017-02-05T10:00:5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17"/>
    <x v="2"/>
    <x v="8"/>
    <d v="2016-04-21T01:02:18"/>
    <x v="6"/>
    <n v="2016"/>
    <d v="2015-10-14T18:30:53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  <d v="2016-07-05T08:41:49"/>
    <x v="3"/>
    <n v="2016"/>
    <d v="2016-12-07T20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29"/>
    <x v="2"/>
    <x v="8"/>
    <d v="2014-08-13T04:02:11"/>
    <x v="10"/>
    <n v="2014"/>
    <d v="2016-09-08T22:0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d v="2016-09-26T11:20:04"/>
    <x v="8"/>
    <n v="2016"/>
    <d v="2015-06-30T16:40:4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4"/>
    <x v="2"/>
    <x v="8"/>
    <d v="2017-02-12T10:22:02"/>
    <x v="2"/>
    <n v="2017"/>
    <d v="2016-12-22T01:01:03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3"/>
    <x v="2"/>
    <x v="8"/>
    <d v="2016-09-21T13:36:04"/>
    <x v="8"/>
    <n v="2016"/>
    <d v="2015-04-30T11:23:47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35"/>
    <x v="2"/>
    <x v="8"/>
    <d v="2014-06-19T03:21:31"/>
    <x v="0"/>
    <n v="2014"/>
    <d v="2017-02-01T07:55:5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10"/>
    <x v="2"/>
    <x v="8"/>
    <d v="2014-11-28T12:47:52"/>
    <x v="4"/>
    <n v="2014"/>
    <d v="2014-10-31T04:30:20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d v="2015-07-04T08:09:30"/>
    <x v="3"/>
    <n v="2015"/>
    <d v="2014-07-25T14:15:0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6"/>
    <x v="2"/>
    <x v="8"/>
    <d v="2016-12-07T10:00:53"/>
    <x v="11"/>
    <n v="2016"/>
    <d v="2016-02-03T04:33:0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36"/>
    <x v="2"/>
    <x v="8"/>
    <d v="2015-09-14T18:30:53"/>
    <x v="8"/>
    <n v="2015"/>
    <d v="2014-09-17T18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36"/>
    <x v="2"/>
    <x v="8"/>
    <d v="2016-11-01T08:01:37"/>
    <x v="4"/>
    <n v="2016"/>
    <d v="2013-11-22T08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34"/>
    <x v="2"/>
    <x v="8"/>
    <d v="2016-07-28T07:14:01"/>
    <x v="3"/>
    <n v="2016"/>
    <d v="2017-01-10T08:31:2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10"/>
    <x v="2"/>
    <x v="8"/>
    <d v="2015-06-02T16:40:46"/>
    <x v="0"/>
    <n v="2015"/>
    <d v="2014-07-23T07:54:4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201"/>
    <x v="2"/>
    <x v="8"/>
    <d v="2016-11-22T01:01:03"/>
    <x v="4"/>
    <n v="2016"/>
    <d v="2016-11-24T10:26:27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296"/>
    <x v="2"/>
    <x v="8"/>
    <d v="2015-03-31T11:23:47"/>
    <x v="7"/>
    <n v="2015"/>
    <d v="2017-01-31T15:32:0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7"/>
    <x v="2"/>
    <x v="8"/>
    <d v="2017-01-02T07:55:59"/>
    <x v="1"/>
    <n v="2017"/>
    <d v="2017-02-19T20:37:4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7"/>
    <x v="2"/>
    <x v="8"/>
    <d v="2014-10-01T04:30:20"/>
    <x v="9"/>
    <n v="2014"/>
    <d v="2017-01-21T03:47:5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d v="2014-06-25T14:15:02"/>
    <x v="0"/>
    <n v="2014"/>
    <d v="2016-12-14T10:3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114"/>
    <x v="2"/>
    <x v="8"/>
    <d v="2016-01-19T04:33:09"/>
    <x v="1"/>
    <n v="2016"/>
    <d v="2017-01-01T07:55:2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29"/>
    <x v="2"/>
    <x v="8"/>
    <d v="2014-08-15T14:20:45"/>
    <x v="10"/>
    <n v="2014"/>
    <d v="2014-09-13T05:56:4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890"/>
    <x v="2"/>
    <x v="8"/>
    <d v="2013-10-16T03:39:08"/>
    <x v="9"/>
    <n v="2013"/>
    <d v="2014-12-04T16:59:1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31"/>
    <x v="2"/>
    <x v="8"/>
    <d v="2016-12-11T08:31:21"/>
    <x v="11"/>
    <n v="2016"/>
    <d v="2014-08-19T16:44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1"/>
    <x v="2"/>
    <x v="8"/>
    <d v="2014-06-23T07:54:40"/>
    <x v="0"/>
    <n v="2014"/>
    <d v="2016-12-14T04:01:0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37"/>
    <x v="2"/>
    <x v="8"/>
    <d v="2016-10-25T09:26:27"/>
    <x v="9"/>
    <n v="2016"/>
    <d v="2016-02-14T08:20:3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7"/>
    <x v="2"/>
    <x v="8"/>
    <d v="2016-12-07T14:49:09"/>
    <x v="11"/>
    <n v="2016"/>
    <d v="2016-06-05T04:42:1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4"/>
    <x v="2"/>
    <x v="8"/>
    <d v="2016-12-21T20:37:48"/>
    <x v="11"/>
    <n v="2016"/>
    <d v="2017-02-28T10:54:4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5"/>
    <x v="2"/>
    <x v="8"/>
    <d v="2016-12-22T03:47:58"/>
    <x v="11"/>
    <n v="2016"/>
    <d v="2015-11-04T19:10:4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d v="2016-11-02T15:53:03"/>
    <x v="4"/>
    <n v="2016"/>
    <d v="2014-11-30T16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456"/>
    <x v="2"/>
    <x v="8"/>
    <d v="2016-11-22T07:55:27"/>
    <x v="4"/>
    <n v="2016"/>
    <d v="2014-09-05T12:30:0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369"/>
    <x v="2"/>
    <x v="8"/>
    <d v="2014-07-15T05:56:40"/>
    <x v="3"/>
    <n v="2014"/>
    <d v="2017-02-17T21:59:0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2"/>
    <x v="2"/>
    <x v="8"/>
    <d v="2014-11-04T16:59:19"/>
    <x v="4"/>
    <n v="2014"/>
    <d v="2016-02-22T16:57:56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d v="2014-07-17T15:38:22"/>
    <x v="3"/>
    <n v="2014"/>
    <d v="2012-01-29T07:34:51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338"/>
    <x v="2"/>
    <x v="8"/>
    <d v="2016-11-04T03:01:08"/>
    <x v="4"/>
    <n v="2016"/>
    <d v="2014-08-01T05:43:2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4"/>
    <x v="2"/>
    <x v="8"/>
    <d v="2016-01-15T08:20:32"/>
    <x v="1"/>
    <n v="2016"/>
    <d v="2012-04-08T10:19:3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"/>
    <x v="2"/>
    <x v="8"/>
    <d v="2016-05-06T04:42:12"/>
    <x v="5"/>
    <n v="2016"/>
    <d v="2015-07-29T19:59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28"/>
    <x v="2"/>
    <x v="8"/>
    <d v="2016-12-30T10:54:42"/>
    <x v="11"/>
    <n v="2016"/>
    <d v="2011-06-30T07:19:2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2"/>
    <x v="2"/>
    <x v="8"/>
    <d v="2015-09-25T18:10:40"/>
    <x v="8"/>
    <n v="2015"/>
    <d v="2015-12-13T07:01:5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16"/>
    <x v="2"/>
    <x v="8"/>
    <d v="2014-10-28T07:48:27"/>
    <x v="9"/>
    <n v="2014"/>
    <d v="2013-04-11T17:01:27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4"/>
    <x v="2"/>
    <x v="8"/>
    <d v="2014-08-06T12:30:02"/>
    <x v="10"/>
    <n v="2014"/>
    <d v="2013-01-14T13:2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4"/>
    <x v="2"/>
    <x v="8"/>
    <d v="2017-01-17T12:17:27"/>
    <x v="1"/>
    <n v="2017"/>
    <d v="2011-08-21T12:05:5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0"/>
    <x v="2"/>
    <x v="8"/>
    <d v="2016-02-08T16:57:56"/>
    <x v="2"/>
    <n v="2016"/>
    <d v="2012-09-18T20:27:4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41"/>
    <x v="3"/>
    <x v="9"/>
    <d v="2012-01-01T07:34:51"/>
    <x v="1"/>
    <n v="2012"/>
    <d v="2011-12-07T09:53:1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119"/>
    <x v="3"/>
    <x v="9"/>
    <d v="2014-06-17T05:43:27"/>
    <x v="0"/>
    <n v="2014"/>
    <d v="2012-01-21T22:00:0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153"/>
    <x v="3"/>
    <x v="9"/>
    <d v="2012-03-09T11:19:38"/>
    <x v="7"/>
    <n v="2012"/>
    <d v="2013-09-29T02:11:0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100"/>
    <x v="3"/>
    <x v="9"/>
    <d v="2015-06-29T11:35:49"/>
    <x v="0"/>
    <n v="2015"/>
    <d v="2013-12-20T02:04:52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"/>
    <n v="143"/>
    <x v="3"/>
    <x v="9"/>
    <d v="2011-05-31T07:19:23"/>
    <x v="5"/>
    <n v="2011"/>
    <d v="2015-05-08T21:00:0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0"/>
    <x v="3"/>
    <x v="9"/>
    <d v="2015-11-13T07:01:52"/>
    <x v="4"/>
    <n v="2015"/>
    <d v="2014-12-03T16:3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35"/>
    <x v="3"/>
    <x v="9"/>
    <d v="2013-03-12T17:01:27"/>
    <x v="7"/>
    <n v="2013"/>
    <d v="2013-11-20T20:59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149"/>
    <x v="3"/>
    <x v="9"/>
    <d v="2012-12-03T16:29:09"/>
    <x v="11"/>
    <n v="2012"/>
    <d v="2014-02-14T12:0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130"/>
    <x v="3"/>
    <x v="9"/>
    <d v="2011-07-07T12:05:57"/>
    <x v="3"/>
    <n v="2011"/>
    <d v="2014-11-30T20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120"/>
    <x v="3"/>
    <x v="9"/>
    <d v="2012-07-20T20:27:41"/>
    <x v="3"/>
    <n v="2012"/>
    <d v="2014-08-11T04:03:4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265"/>
    <x v="3"/>
    <x v="9"/>
    <d v="2011-11-07T09:53:11"/>
    <x v="4"/>
    <n v="2011"/>
    <d v="2015-06-20T19:31:2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71"/>
    <x v="3"/>
    <x v="9"/>
    <d v="2011-12-02T11:05:47"/>
    <x v="11"/>
    <n v="2011"/>
    <d v="2013-06-11T07:33:2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13"/>
    <x v="3"/>
    <x v="9"/>
    <d v="2013-07-31T02:11:01"/>
    <x v="3"/>
    <n v="2013"/>
    <d v="2014-03-21T13:01:5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69"/>
    <x v="3"/>
    <x v="9"/>
    <d v="2013-11-20T02:04:52"/>
    <x v="4"/>
    <n v="2013"/>
    <d v="2012-04-16T13:00:0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57"/>
    <x v="3"/>
    <x v="9"/>
    <d v="2015-04-07T19:57:00"/>
    <x v="6"/>
    <n v="2015"/>
    <d v="2012-12-13T14:58:23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29"/>
    <x v="3"/>
    <x v="9"/>
    <d v="2014-11-02T16:42:26"/>
    <x v="4"/>
    <n v="2014"/>
    <d v="2013-05-03T05:44:0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8"/>
    <x v="3"/>
    <x v="9"/>
    <d v="2013-11-01T09:37:20"/>
    <x v="4"/>
    <n v="2013"/>
    <d v="2012-09-22T19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108"/>
    <x v="3"/>
    <x v="9"/>
    <d v="2014-01-27T22:36:27"/>
    <x v="1"/>
    <n v="2014"/>
    <d v="2015-01-15T02:54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41"/>
    <x v="3"/>
    <x v="9"/>
    <d v="2014-10-31T06:29:54"/>
    <x v="9"/>
    <n v="2014"/>
    <d v="2014-08-10T12:19: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139"/>
    <x v="3"/>
    <x v="9"/>
    <d v="2014-07-09T04:03:49"/>
    <x v="3"/>
    <n v="2014"/>
    <d v="2017-01-28T14:35:3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9"/>
    <x v="3"/>
    <x v="9"/>
    <d v="2015-06-06T19:31:22"/>
    <x v="0"/>
    <n v="2015"/>
    <d v="2013-02-24T13:04:3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94"/>
    <x v="3"/>
    <x v="9"/>
    <d v="2013-05-07T07:33:26"/>
    <x v="5"/>
    <n v="2013"/>
    <d v="2011-08-04T07:07:5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23"/>
    <x v="3"/>
    <x v="9"/>
    <d v="2014-02-19T14:01:52"/>
    <x v="2"/>
    <n v="2014"/>
    <d v="2016-10-16T03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15"/>
    <x v="3"/>
    <x v="9"/>
    <d v="2012-03-22T09:01:25"/>
    <x v="7"/>
    <n v="2012"/>
    <d v="2015-02-14T06:09:5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62"/>
    <x v="3"/>
    <x v="9"/>
    <d v="2012-11-13T14:58:23"/>
    <x v="4"/>
    <n v="2012"/>
    <d v="2013-01-05T09:58:4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74"/>
    <x v="3"/>
    <x v="9"/>
    <d v="2013-04-03T05:44:05"/>
    <x v="6"/>
    <n v="2013"/>
    <d v="2013-05-19T16:41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97"/>
    <x v="3"/>
    <x v="9"/>
    <d v="2012-09-04T17:01:49"/>
    <x v="8"/>
    <n v="2012"/>
    <d v="2011-04-18T09:24:1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55"/>
    <x v="3"/>
    <x v="9"/>
    <d v="2014-12-15T05:10:19"/>
    <x v="11"/>
    <n v="2014"/>
    <d v="2012-12-05T17:18:3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4"/>
    <x v="3"/>
    <x v="9"/>
    <d v="2014-07-11T12:19:26"/>
    <x v="3"/>
    <n v="2014"/>
    <d v="2010-10-08T12:04:2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110"/>
    <x v="3"/>
    <x v="9"/>
    <d v="2016-12-29T14:35:30"/>
    <x v="11"/>
    <n v="2016"/>
    <d v="2014-07-08T23:55:3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59"/>
    <x v="3"/>
    <x v="9"/>
    <d v="2013-01-25T13:04:32"/>
    <x v="1"/>
    <n v="2013"/>
    <d v="2016-11-26T11:20:1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62"/>
    <x v="3"/>
    <x v="9"/>
    <d v="2011-06-19T07:07:55"/>
    <x v="0"/>
    <n v="2011"/>
    <d v="2014-02-02T10:02:0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105"/>
    <x v="3"/>
    <x v="9"/>
    <d v="2016-09-26T02:06:57"/>
    <x v="8"/>
    <n v="2016"/>
    <d v="2016-12-03T22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26"/>
    <x v="3"/>
    <x v="9"/>
    <d v="2015-01-15T06:09:51"/>
    <x v="1"/>
    <n v="2015"/>
    <d v="2013-08-15T02:43:2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9"/>
    <x v="3"/>
    <x v="9"/>
    <d v="2012-12-06T09:58:41"/>
    <x v="11"/>
    <n v="2012"/>
    <d v="2015-09-09T20:09:2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68"/>
    <x v="3"/>
    <x v="9"/>
    <d v="2013-04-19T06:31:17"/>
    <x v="6"/>
    <n v="2013"/>
    <d v="2014-10-19T05:01:2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22"/>
    <x v="3"/>
    <x v="9"/>
    <d v="2011-02-16T10:24:19"/>
    <x v="2"/>
    <n v="2011"/>
    <d v="2015-02-16T10:48: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18"/>
    <x v="3"/>
    <x v="9"/>
    <d v="2012-11-21T17:18:34"/>
    <x v="4"/>
    <n v="2012"/>
    <d v="2015-05-20T19:26:5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9"/>
    <x v="3"/>
    <x v="9"/>
    <d v="2010-09-08T12:04:28"/>
    <x v="8"/>
    <n v="2010"/>
    <d v="2013-12-15T20:58:1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99"/>
    <x v="3"/>
    <x v="9"/>
    <d v="2014-05-29T23:55:39"/>
    <x v="5"/>
    <n v="2014"/>
    <d v="2013-12-26T15:54:5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d v="2016-10-27T10:20:13"/>
    <x v="9"/>
    <n v="2016"/>
    <d v="2013-02-24T15:59:29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6"/>
    <x v="3"/>
    <x v="10"/>
    <d v="2014-01-03T10:02:06"/>
    <x v="1"/>
    <n v="2014"/>
    <d v="2016-01-30T11:46:42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d v="2016-11-16T12:36:10"/>
    <x v="4"/>
    <n v="2016"/>
    <d v="2009-10-31T19:59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1"/>
    <x v="3"/>
    <x v="10"/>
    <d v="2013-07-16T02:43:28"/>
    <x v="3"/>
    <n v="2013"/>
    <d v="2015-05-10T15:01:0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d v="2015-08-10T20:09:21"/>
    <x v="10"/>
    <n v="2015"/>
    <d v="2014-02-23T10:43:38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44"/>
    <x v="3"/>
    <x v="10"/>
    <d v="2014-09-19T05:01:24"/>
    <x v="8"/>
    <n v="2014"/>
    <d v="2011-12-15T17:26: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d v="2015-01-17T10:48:03"/>
    <x v="1"/>
    <n v="2015"/>
    <d v="2015-10-10T21:00:0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4"/>
    <n v="3"/>
    <x v="3"/>
    <x v="10"/>
    <d v="2015-04-20T19:26:50"/>
    <x v="6"/>
    <n v="2015"/>
    <d v="2013-07-31T15:32:5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d v="2013-11-15T20:58:10"/>
    <x v="4"/>
    <n v="2013"/>
    <d v="2014-04-30T08:51:2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52"/>
    <x v="3"/>
    <x v="10"/>
    <d v="2013-11-26T15:54:54"/>
    <x v="4"/>
    <n v="2013"/>
    <d v="2010-10-14T20:00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d v="2013-01-15T15:59:29"/>
    <x v="1"/>
    <n v="2013"/>
    <d v="2011-05-03T08:10:25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"/>
    <x v="3"/>
    <x v="10"/>
    <d v="2015-12-11T11:46:42"/>
    <x v="11"/>
    <n v="2015"/>
    <d v="2013-06-07T16:01:1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1"/>
    <x v="3"/>
    <x v="10"/>
    <d v="2009-09-11T17:21:59"/>
    <x v="8"/>
    <n v="2009"/>
    <d v="2012-08-25T10:11:4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2"/>
    <x v="3"/>
    <x v="10"/>
    <d v="2015-04-06T09:39:45"/>
    <x v="6"/>
    <n v="2015"/>
    <d v="2012-04-27T14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9"/>
    <x v="3"/>
    <x v="10"/>
    <d v="2014-01-24T10:43:38"/>
    <x v="1"/>
    <n v="2014"/>
    <d v="2014-03-16T18:35:1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5"/>
    <x v="3"/>
    <x v="10"/>
    <d v="2011-11-15T17:26:35"/>
    <x v="4"/>
    <n v="2011"/>
    <d v="2013-02-28T06:15:1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57"/>
    <x v="3"/>
    <x v="10"/>
    <d v="2015-09-03T08:27:25"/>
    <x v="8"/>
    <n v="2015"/>
    <d v="2012-05-11T07:47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3"/>
    <x v="3"/>
    <x v="10"/>
    <d v="2013-07-01T15:32:57"/>
    <x v="3"/>
    <n v="2013"/>
    <d v="2013-11-01T07:03:4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1"/>
    <x v="3"/>
    <x v="10"/>
    <d v="2014-03-31T08:51:20"/>
    <x v="7"/>
    <n v="2014"/>
    <d v="2012-07-06T19:59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"/>
    <x v="3"/>
    <x v="10"/>
    <d v="2010-09-15T08:25:05"/>
    <x v="8"/>
    <n v="2010"/>
    <d v="2013-01-20T23:59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27"/>
    <x v="4"/>
    <x v="11"/>
    <d v="2011-04-03T08:10:25"/>
    <x v="6"/>
    <n v="2011"/>
    <d v="2013-01-31T17:08:5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25"/>
    <x v="4"/>
    <x v="11"/>
    <d v="2013-05-08T16:01:14"/>
    <x v="5"/>
    <n v="2013"/>
    <d v="2013-11-12T21:59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14"/>
    <x v="4"/>
    <x v="11"/>
    <d v="2012-07-26T10:11:42"/>
    <x v="3"/>
    <n v="2012"/>
    <d v="2013-11-07T13:58:0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35"/>
    <x v="4"/>
    <x v="11"/>
    <d v="2012-03-19T10:34:09"/>
    <x v="7"/>
    <n v="2012"/>
    <d v="2013-07-02T20:59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"/>
    <x v="4"/>
    <x v="11"/>
    <d v="2014-02-04T19:35:19"/>
    <x v="2"/>
    <n v="2014"/>
    <d v="2011-09-05T09:06: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29"/>
    <x v="4"/>
    <x v="11"/>
    <d v="2013-01-29T06:15:15"/>
    <x v="1"/>
    <n v="2013"/>
    <d v="2012-04-06T20:59:0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44"/>
    <x v="4"/>
    <x v="11"/>
    <d v="2012-03-14T17:20:34"/>
    <x v="7"/>
    <n v="2012"/>
    <d v="2013-09-15T13:10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17"/>
    <x v="4"/>
    <x v="11"/>
    <d v="2013-10-02T07:03:46"/>
    <x v="9"/>
    <n v="2013"/>
    <d v="2012-04-28T20:00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34"/>
    <x v="4"/>
    <x v="11"/>
    <d v="2012-05-29T16:09:48"/>
    <x v="5"/>
    <n v="2012"/>
    <d v="2014-09-30T06:09:47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4"/>
    <x v="4"/>
    <x v="11"/>
    <d v="2013-01-02T20:28:00"/>
    <x v="1"/>
    <n v="2013"/>
    <d v="2012-04-27T08:00:4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156"/>
    <x v="4"/>
    <x v="11"/>
    <d v="2013-01-01T17:08:59"/>
    <x v="1"/>
    <n v="2013"/>
    <d v="2014-09-11T02:24:1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128"/>
    <x v="4"/>
    <x v="11"/>
    <d v="2013-10-10T10:44:06"/>
    <x v="9"/>
    <n v="2013"/>
    <d v="2011-07-01T11:05: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60"/>
    <x v="4"/>
    <x v="11"/>
    <d v="2013-10-08T12:58:03"/>
    <x v="9"/>
    <n v="2013"/>
    <d v="2012-09-16T20:05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32"/>
    <x v="4"/>
    <x v="11"/>
    <d v="2013-06-17T09:47:24"/>
    <x v="0"/>
    <n v="2013"/>
    <d v="2011-05-28T17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53"/>
    <x v="4"/>
    <x v="11"/>
    <d v="2011-07-11T18:45:37"/>
    <x v="3"/>
    <n v="2011"/>
    <d v="2011-07-22T19:59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184"/>
    <x v="4"/>
    <x v="11"/>
    <d v="2012-02-24T06:42:46"/>
    <x v="2"/>
    <n v="2012"/>
    <d v="2011-07-16T15:00:00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90"/>
    <x v="4"/>
    <x v="11"/>
    <d v="2013-08-16T13:11:25"/>
    <x v="10"/>
    <n v="2013"/>
    <d v="2011-09-07T08:35:39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71"/>
    <x v="4"/>
    <x v="11"/>
    <d v="2012-03-28T15:51:28"/>
    <x v="7"/>
    <n v="2012"/>
    <d v="2017-02-28T18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87"/>
    <x v="4"/>
    <x v="11"/>
    <d v="2014-08-31T06:09:47"/>
    <x v="10"/>
    <n v="2014"/>
    <d v="2014-12-21T20:59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28"/>
    <x v="4"/>
    <x v="11"/>
    <d v="2012-03-28T08:00:46"/>
    <x v="7"/>
    <n v="2012"/>
    <d v="2014-01-19T12:00:3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56"/>
    <x v="4"/>
    <x v="11"/>
    <d v="2014-08-12T02:24:14"/>
    <x v="10"/>
    <n v="2014"/>
    <d v="2012-08-31T17:21:0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51"/>
    <x v="4"/>
    <x v="11"/>
    <d v="2011-06-01T11:05:20"/>
    <x v="0"/>
    <n v="2011"/>
    <d v="2013-07-10T08:5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75"/>
    <x v="4"/>
    <x v="11"/>
    <d v="2012-08-01T16:32:04"/>
    <x v="10"/>
    <n v="2012"/>
    <d v="2013-03-01T05:5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38"/>
    <x v="4"/>
    <x v="11"/>
    <d v="2011-05-02T14:47:58"/>
    <x v="5"/>
    <n v="2011"/>
    <d v="2012-07-20T15:02:4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18"/>
    <x v="4"/>
    <x v="11"/>
    <d v="2011-07-05T18:32:06"/>
    <x v="3"/>
    <n v="2011"/>
    <d v="2011-05-31T10:04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4"/>
    <x v="4"/>
    <x v="11"/>
    <d v="2011-05-27T11:45:12"/>
    <x v="5"/>
    <n v="2011"/>
    <d v="2014-11-01T14:01:4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71"/>
    <x v="4"/>
    <x v="11"/>
    <d v="2011-08-08T08:35:39"/>
    <x v="10"/>
    <n v="2011"/>
    <d v="2013-04-08T22:30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57"/>
    <x v="4"/>
    <x v="11"/>
    <d v="2017-01-24T07:05:11"/>
    <x v="1"/>
    <n v="2017"/>
    <d v="2012-03-10T20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43"/>
    <x v="4"/>
    <x v="11"/>
    <d v="2014-11-18T18:24:46"/>
    <x v="4"/>
    <n v="2014"/>
    <d v="2012-08-07T09:01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52"/>
    <x v="4"/>
    <x v="11"/>
    <d v="2013-12-20T12:00:30"/>
    <x v="11"/>
    <n v="2013"/>
    <d v="2013-12-20T20:44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27"/>
    <x v="4"/>
    <x v="11"/>
    <d v="2012-08-01T17:21:02"/>
    <x v="10"/>
    <n v="2012"/>
    <d v="2014-06-08T21:00:0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12"/>
    <x v="4"/>
    <x v="11"/>
    <d v="2013-06-18T07:26:42"/>
    <x v="0"/>
    <n v="2013"/>
    <d v="2015-05-03T20:01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33"/>
    <x v="4"/>
    <x v="11"/>
    <d v="2013-01-07T16:25:52"/>
    <x v="1"/>
    <n v="2013"/>
    <d v="2012-10-05T14:44:1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96"/>
    <x v="4"/>
    <x v="11"/>
    <d v="2012-06-20T15:02:45"/>
    <x v="0"/>
    <n v="2012"/>
    <d v="2015-03-22T14:20:5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28"/>
    <x v="4"/>
    <x v="11"/>
    <d v="2011-05-16T09:50:01"/>
    <x v="5"/>
    <n v="2011"/>
    <d v="2010-04-17T22:59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43"/>
    <x v="4"/>
    <x v="11"/>
    <d v="2014-10-02T14:01:43"/>
    <x v="9"/>
    <n v="2014"/>
    <d v="2012-10-28T23:21:2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205"/>
    <x v="4"/>
    <x v="11"/>
    <d v="2013-03-08T12:54:03"/>
    <x v="7"/>
    <n v="2013"/>
    <d v="2012-03-25T15:55:3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23"/>
    <x v="4"/>
    <x v="11"/>
    <d v="2012-01-17T06:23:31"/>
    <x v="1"/>
    <n v="2012"/>
    <d v="2012-02-14T11:4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19"/>
    <x v="4"/>
    <x v="11"/>
    <d v="2012-07-30T13:11:21"/>
    <x v="3"/>
    <n v="2012"/>
    <d v="2012-06-25T08:24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14"/>
    <x v="4"/>
    <x v="11"/>
    <d v="2013-12-11T15:57:34"/>
    <x v="11"/>
    <n v="2013"/>
    <d v="2016-07-13T11:1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38"/>
    <x v="4"/>
    <x v="11"/>
    <d v="2014-05-09T12:12:22"/>
    <x v="5"/>
    <n v="2014"/>
    <d v="2013-03-22T03:37:0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78"/>
    <x v="4"/>
    <x v="11"/>
    <d v="2015-03-30T14:07:45"/>
    <x v="7"/>
    <n v="2015"/>
    <d v="2012-04-27T07:31:3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69"/>
    <x v="4"/>
    <x v="11"/>
    <d v="2012-09-05T14:44:10"/>
    <x v="8"/>
    <n v="2012"/>
    <d v="2012-01-21T00:13:0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33"/>
    <x v="4"/>
    <x v="11"/>
    <d v="2015-02-20T15:20:52"/>
    <x v="2"/>
    <n v="2015"/>
    <d v="2014-04-19T13:04:3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54"/>
    <x v="4"/>
    <x v="11"/>
    <d v="2010-03-12T21:48:38"/>
    <x v="7"/>
    <n v="2010"/>
    <d v="2013-06-30T19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99"/>
    <x v="4"/>
    <x v="11"/>
    <d v="2012-10-03T23:21:24"/>
    <x v="9"/>
    <n v="2012"/>
    <d v="2012-05-18T19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49"/>
    <x v="4"/>
    <x v="11"/>
    <d v="2012-03-04T16:55:30"/>
    <x v="7"/>
    <n v="2012"/>
    <d v="2013-10-06T17:21:5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11"/>
    <x v="4"/>
    <x v="11"/>
    <d v="2012-01-19T03:21:47"/>
    <x v="1"/>
    <n v="2012"/>
    <d v="2014-05-01T15:57:4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8"/>
    <x v="4"/>
    <x v="11"/>
    <d v="2012-06-12T17:13:02"/>
    <x v="0"/>
    <n v="2012"/>
    <d v="2012-01-17T13:33:0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16"/>
    <x v="4"/>
    <x v="11"/>
    <d v="2016-05-14T11:14:00"/>
    <x v="5"/>
    <n v="2016"/>
    <d v="2012-09-22T10:19:1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32"/>
    <x v="4"/>
    <x v="11"/>
    <d v="2013-02-20T04:37:05"/>
    <x v="2"/>
    <n v="2013"/>
    <d v="2016-09-23T21:26: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20"/>
    <x v="4"/>
    <x v="11"/>
    <d v="2012-03-28T07:31:34"/>
    <x v="7"/>
    <n v="2012"/>
    <d v="2014-11-10T13:07:4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154"/>
    <x v="4"/>
    <x v="11"/>
    <d v="2011-11-22T08:12:15"/>
    <x v="4"/>
    <n v="2011"/>
    <d v="2013-10-13T19:59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41"/>
    <x v="4"/>
    <x v="11"/>
    <d v="2014-03-20T13:04:35"/>
    <x v="7"/>
    <n v="2014"/>
    <d v="2016-12-08T00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75"/>
    <x v="4"/>
    <x v="11"/>
    <d v="2013-05-28T11:44:52"/>
    <x v="5"/>
    <n v="2013"/>
    <d v="2014-10-31T20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40"/>
    <x v="4"/>
    <x v="11"/>
    <d v="2012-04-06T02:59:18"/>
    <x v="6"/>
    <n v="2012"/>
    <d v="2016-09-04T19:59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46"/>
    <x v="4"/>
    <x v="11"/>
    <d v="2013-09-06T17:21:58"/>
    <x v="8"/>
    <n v="2013"/>
    <d v="2014-03-10T06:00:0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62"/>
    <x v="4"/>
    <x v="11"/>
    <d v="2014-04-01T15:57:42"/>
    <x v="6"/>
    <n v="2014"/>
    <d v="2015-07-10T11:09: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61"/>
    <x v="4"/>
    <x v="11"/>
    <d v="2011-12-18T13:33:05"/>
    <x v="11"/>
    <n v="2011"/>
    <d v="2015-04-14T11:00:33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96"/>
    <x v="4"/>
    <x v="11"/>
    <d v="2012-08-23T10:19:16"/>
    <x v="10"/>
    <n v="2012"/>
    <d v="2015-03-15T18:34:2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190"/>
    <x v="4"/>
    <x v="12"/>
    <d v="2016-08-24T21:26:27"/>
    <x v="10"/>
    <n v="2016"/>
    <d v="2016-04-24T20:59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94"/>
    <x v="4"/>
    <x v="12"/>
    <d v="2014-10-11T12:07:43"/>
    <x v="9"/>
    <n v="2014"/>
    <d v="2016-07-31T11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39"/>
    <x v="4"/>
    <x v="12"/>
    <d v="2013-09-09T06:13:03"/>
    <x v="8"/>
    <n v="2013"/>
    <d v="2016-10-24T13:00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127"/>
    <x v="4"/>
    <x v="12"/>
    <d v="2016-11-20T22:11:20"/>
    <x v="4"/>
    <n v="2016"/>
    <d v="2015-02-16T11:58:2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159"/>
    <x v="4"/>
    <x v="12"/>
    <d v="2014-09-23T08:25:52"/>
    <x v="8"/>
    <n v="2014"/>
    <d v="2016-12-27T21:05:4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177"/>
    <x v="4"/>
    <x v="12"/>
    <d v="2016-07-26T20:56:36"/>
    <x v="3"/>
    <n v="2016"/>
    <d v="2016-07-23T19:00:17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47"/>
    <x v="4"/>
    <x v="12"/>
    <d v="2014-02-24T01:24:15"/>
    <x v="2"/>
    <n v="2014"/>
    <d v="2016-10-25T11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"/>
    <x v="4"/>
    <x v="12"/>
    <d v="2015-06-10T11:09:36"/>
    <x v="0"/>
    <n v="2015"/>
    <d v="2015-11-25T06:57: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6"/>
    <x v="4"/>
    <x v="12"/>
    <d v="2015-03-15T11:00:33"/>
    <x v="7"/>
    <n v="2015"/>
    <d v="2015-04-15T14:59:00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115"/>
    <x v="4"/>
    <x v="12"/>
    <d v="2015-02-15T19:34:24"/>
    <x v="2"/>
    <n v="2015"/>
    <d v="2015-06-03T16:00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133"/>
    <x v="4"/>
    <x v="12"/>
    <d v="2016-03-23T11:51:57"/>
    <x v="7"/>
    <n v="2016"/>
    <d v="2013-11-22T04:35:13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70"/>
    <x v="4"/>
    <x v="12"/>
    <d v="2016-06-01T13:07:33"/>
    <x v="0"/>
    <n v="2016"/>
    <d v="2016-09-16T15:10:0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62"/>
    <x v="4"/>
    <x v="12"/>
    <d v="2016-10-13T11:19:55"/>
    <x v="9"/>
    <n v="2016"/>
    <d v="2013-11-11T06:19:08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10"/>
    <x v="4"/>
    <x v="12"/>
    <d v="2015-01-17T11:58:29"/>
    <x v="1"/>
    <n v="2015"/>
    <d v="2012-02-11T18:49:2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499"/>
    <x v="4"/>
    <x v="12"/>
    <d v="2016-11-27T21:05:46"/>
    <x v="4"/>
    <n v="2016"/>
    <d v="2013-10-16T01:59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47"/>
    <x v="4"/>
    <x v="12"/>
    <d v="2016-06-23T19:00:17"/>
    <x v="0"/>
    <n v="2016"/>
    <d v="2013-01-16T10:33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28"/>
    <x v="4"/>
    <x v="12"/>
    <d v="2016-08-26T23:29:16"/>
    <x v="10"/>
    <n v="2016"/>
    <d v="2015-02-28T07:1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24"/>
    <x v="4"/>
    <x v="12"/>
    <d v="2015-10-14T05:57:11"/>
    <x v="9"/>
    <n v="2015"/>
    <d v="2009-11-30T20:59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76"/>
    <x v="4"/>
    <x v="12"/>
    <d v="2015-03-16T09:53:38"/>
    <x v="7"/>
    <n v="2015"/>
    <d v="2014-01-06T16:39: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98"/>
    <x v="4"/>
    <x v="12"/>
    <d v="2015-05-04T11:41:08"/>
    <x v="5"/>
    <n v="2015"/>
    <d v="2013-04-08T11:17:3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48"/>
    <x v="4"/>
    <x v="13"/>
    <d v="2013-10-23T03:35:13"/>
    <x v="9"/>
    <n v="2013"/>
    <d v="2013-08-31T16:32:0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2"/>
    <x v="4"/>
    <x v="13"/>
    <d v="2016-08-17T15:10:04"/>
    <x v="10"/>
    <n v="2016"/>
    <d v="2013-11-29T06:28:1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"/>
    <x v="4"/>
    <x v="13"/>
    <d v="2013-10-12T05:19:08"/>
    <x v="9"/>
    <n v="2013"/>
    <d v="2011-03-10T11:48:47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5"/>
    <x v="4"/>
    <x v="13"/>
    <d v="2012-01-12T18:49:26"/>
    <x v="1"/>
    <n v="2012"/>
    <d v="2012-11-10T21:00:4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79"/>
    <x v="4"/>
    <x v="13"/>
    <d v="2013-09-23T18:33:58"/>
    <x v="8"/>
    <n v="2013"/>
    <d v="2013-05-04T06:00:3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"/>
    <x v="4"/>
    <x v="13"/>
    <d v="2012-11-17T10:33:17"/>
    <x v="4"/>
    <n v="2012"/>
    <d v="2015-09-21T09:22:11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11"/>
    <x v="4"/>
    <x v="13"/>
    <d v="2015-01-21T07:18:38"/>
    <x v="1"/>
    <n v="2015"/>
    <d v="2013-02-04T03:55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1"/>
    <x v="4"/>
    <x v="13"/>
    <d v="2009-10-01T18:31:46"/>
    <x v="9"/>
    <n v="2009"/>
    <d v="2013-12-19T10:56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1"/>
    <x v="4"/>
    <x v="13"/>
    <d v="2013-12-07T16:39:58"/>
    <x v="11"/>
    <n v="2013"/>
    <d v="2010-12-22T21:35:2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"/>
    <x v="4"/>
    <x v="13"/>
    <d v="2013-03-09T12:17:37"/>
    <x v="7"/>
    <n v="2013"/>
    <d v="2012-05-29T11:55:0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5"/>
    <x v="4"/>
    <x v="13"/>
    <d v="2013-08-01T16:32:03"/>
    <x v="10"/>
    <n v="2013"/>
    <d v="2012-10-29T23:42: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12"/>
    <x v="4"/>
    <x v="13"/>
    <d v="2013-10-30T05:28:15"/>
    <x v="9"/>
    <n v="2013"/>
    <d v="2012-01-13T22:01:2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2"/>
    <x v="4"/>
    <x v="13"/>
    <d v="2011-01-24T11:48:47"/>
    <x v="1"/>
    <n v="2011"/>
    <d v="2011-09-06T12:39:1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5"/>
    <x v="4"/>
    <x v="13"/>
    <d v="2012-10-01T20:00:40"/>
    <x v="9"/>
    <n v="2012"/>
    <d v="2016-03-02T14:27:1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21"/>
    <x v="4"/>
    <x v="13"/>
    <d v="2013-04-04T06:00:34"/>
    <x v="6"/>
    <n v="2013"/>
    <d v="2012-05-11T18:31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d v="2015-09-01T09:22:11"/>
    <x v="8"/>
    <n v="2015"/>
    <d v="2016-12-30T14:35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45"/>
    <x v="4"/>
    <x v="13"/>
    <d v="2013-01-02T03:55:27"/>
    <x v="1"/>
    <n v="2013"/>
    <d v="2016-09-15T12:53:3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29"/>
    <x v="4"/>
    <x v="13"/>
    <d v="2013-11-19T10:56:00"/>
    <x v="4"/>
    <n v="2013"/>
    <d v="2012-05-27T15:00:5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2"/>
    <x v="4"/>
    <x v="13"/>
    <d v="2010-11-22T21:35:24"/>
    <x v="4"/>
    <n v="2010"/>
    <d v="2011-08-31T22:0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30"/>
    <x v="4"/>
    <x v="13"/>
    <d v="2012-05-08T11:55:05"/>
    <x v="5"/>
    <n v="2012"/>
    <d v="2014-10-05T10:49:0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8"/>
    <x v="4"/>
    <x v="14"/>
    <d v="2012-09-26T23:42:18"/>
    <x v="8"/>
    <n v="2012"/>
    <d v="2013-11-21T09:46:19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1"/>
    <x v="4"/>
    <x v="14"/>
    <d v="2011-11-29T22:01:26"/>
    <x v="4"/>
    <n v="2011"/>
    <d v="2014-08-20T16:45: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14"/>
    <x v="4"/>
    <x v="14"/>
    <d v="2011-08-04T12:39:10"/>
    <x v="10"/>
    <n v="2011"/>
    <d v="2010-07-31T20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24"/>
    <x v="4"/>
    <x v="14"/>
    <d v="2016-01-02T14:27:15"/>
    <x v="1"/>
    <n v="2016"/>
    <d v="2015-04-01T12:32:4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2"/>
    <x v="4"/>
    <x v="14"/>
    <d v="2012-03-13T11:15:46"/>
    <x v="7"/>
    <n v="2012"/>
    <d v="2016-06-05T15:33:3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21"/>
    <x v="4"/>
    <x v="14"/>
    <d v="2016-12-09T14:35:11"/>
    <x v="11"/>
    <n v="2016"/>
    <d v="2010-10-24T19:03:4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7"/>
    <x v="4"/>
    <x v="14"/>
    <d v="2016-08-21T12:53:33"/>
    <x v="10"/>
    <n v="2016"/>
    <d v="2015-08-27T20:00: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d v="2012-04-27T15:00:55"/>
    <x v="6"/>
    <n v="2012"/>
    <d v="2012-11-28T09:31:48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4"/>
    <x v="4"/>
    <x v="14"/>
    <d v="2011-07-27T10:04:45"/>
    <x v="3"/>
    <n v="2011"/>
    <d v="2012-01-15T10:11:5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32"/>
    <x v="4"/>
    <x v="14"/>
    <d v="2014-09-05T10:49:03"/>
    <x v="8"/>
    <n v="2014"/>
    <d v="2011-05-27T18:22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4"/>
    <x v="4"/>
    <x v="14"/>
    <d v="2013-10-22T08:46:19"/>
    <x v="9"/>
    <n v="2013"/>
    <d v="2016-03-30T11:23:22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9"/>
    <x v="4"/>
    <x v="14"/>
    <d v="2014-07-21T16:45:30"/>
    <x v="3"/>
    <n v="2014"/>
    <d v="2010-06-08T11:11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7"/>
    <x v="4"/>
    <x v="14"/>
    <d v="2010-05-05T20:48:03"/>
    <x v="5"/>
    <n v="2010"/>
    <d v="2014-08-30T07:3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5"/>
    <x v="4"/>
    <x v="14"/>
    <d v="2015-03-02T13:32:43"/>
    <x v="7"/>
    <n v="2015"/>
    <d v="2012-09-22T18:25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53"/>
    <x v="4"/>
    <x v="14"/>
    <d v="2016-05-06T15:33:30"/>
    <x v="5"/>
    <n v="2016"/>
    <d v="2016-01-02T17:55:3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7"/>
    <x v="4"/>
    <x v="14"/>
    <d v="2010-09-09T19:03:49"/>
    <x v="8"/>
    <n v="2010"/>
    <d v="2011-01-23T21:45:2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72"/>
    <x v="4"/>
    <x v="14"/>
    <d v="2015-08-02T12:57:06"/>
    <x v="10"/>
    <n v="2015"/>
    <d v="2014-03-12T19:33:1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d v="2012-10-29T08:31:48"/>
    <x v="9"/>
    <n v="2012"/>
    <d v="2011-09-10T20:37:03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2"/>
    <x v="4"/>
    <x v="14"/>
    <d v="2011-12-01T10:11:50"/>
    <x v="11"/>
    <n v="2011"/>
    <d v="2010-07-26T20:59:0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8"/>
    <x v="4"/>
    <x v="14"/>
    <d v="2011-04-12T18:22:42"/>
    <x v="6"/>
    <n v="2011"/>
    <d v="2012-07-22T20:00:0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2"/>
    <x v="4"/>
    <x v="13"/>
    <d v="2016-02-29T12:23:22"/>
    <x v="2"/>
    <n v="2016"/>
    <d v="2017-03-03T05:05:1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d v="2010-04-23T11:28:34"/>
    <x v="6"/>
    <n v="2010"/>
    <d v="2014-01-23T16:07:25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"/>
    <x v="4"/>
    <x v="13"/>
    <d v="2014-07-09T15:10:22"/>
    <x v="3"/>
    <n v="2014"/>
    <d v="2012-12-10T19:37:27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"/>
    <x v="4"/>
    <x v="13"/>
    <d v="2012-08-28T11:06:20"/>
    <x v="10"/>
    <n v="2012"/>
    <d v="2012-05-04T19:20:19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3"/>
    <x v="4"/>
    <x v="13"/>
    <d v="2015-12-03T17:55:37"/>
    <x v="11"/>
    <n v="2015"/>
    <d v="2012-08-25T10:19:0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6"/>
    <x v="4"/>
    <x v="13"/>
    <d v="2010-11-24T21:45:26"/>
    <x v="4"/>
    <n v="2010"/>
    <d v="2012-02-29T20:59:0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d v="2014-02-10T20:33:10"/>
    <x v="2"/>
    <n v="2014"/>
    <d v="2010-10-21T21:00:0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d v="2011-08-11T20:37:03"/>
    <x v="10"/>
    <n v="2011"/>
    <d v="2014-07-13T18:30:0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d v="2010-06-11T11:14:15"/>
    <x v="0"/>
    <n v="2010"/>
    <d v="2014-12-01T14:59:2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8"/>
    <x v="4"/>
    <x v="13"/>
    <d v="2012-06-21T08:34:00"/>
    <x v="0"/>
    <n v="2012"/>
    <d v="2012-12-19T07:24:0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5"/>
    <x v="4"/>
    <x v="13"/>
    <d v="2017-01-02T05:05:19"/>
    <x v="1"/>
    <n v="2017"/>
    <d v="2013-11-14T09:07:0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d v="2014-01-02T16:07:25"/>
    <x v="1"/>
    <n v="2014"/>
    <d v="2011-12-11T21:06:1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2"/>
    <x v="4"/>
    <x v="13"/>
    <d v="2012-10-11T18:37:27"/>
    <x v="9"/>
    <n v="2012"/>
    <d v="2014-10-01T04:43: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24"/>
    <x v="4"/>
    <x v="13"/>
    <d v="2012-04-04T19:20:19"/>
    <x v="6"/>
    <n v="2012"/>
    <d v="2014-11-21T16:02:0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d v="2012-07-26T10:19:07"/>
    <x v="3"/>
    <n v="2012"/>
    <d v="2013-02-13T14:37:4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9"/>
    <x v="4"/>
    <x v="13"/>
    <d v="2012-01-29T08:18:34"/>
    <x v="1"/>
    <n v="2012"/>
    <d v="2013-11-27T14:08:3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d v="2010-09-13T12:28:54"/>
    <x v="8"/>
    <n v="2010"/>
    <d v="2010-07-08T14:4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1"/>
    <x v="4"/>
    <x v="13"/>
    <d v="2014-06-12T14:38:50"/>
    <x v="0"/>
    <n v="2014"/>
    <d v="2012-05-14T11:44:5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0"/>
    <x v="4"/>
    <x v="13"/>
    <d v="2014-11-01T13:59:21"/>
    <x v="4"/>
    <n v="2014"/>
    <d v="2012-11-17T16:00:0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"/>
    <x v="4"/>
    <x v="13"/>
    <d v="2012-11-14T07:24:05"/>
    <x v="4"/>
    <n v="2012"/>
    <d v="2012-04-08T20:42:4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d v="2013-10-15T08:07:02"/>
    <x v="9"/>
    <n v="2013"/>
    <d v="2010-06-25T13:32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0"/>
    <x v="4"/>
    <x v="13"/>
    <d v="2011-10-30T20:06:16"/>
    <x v="9"/>
    <n v="2011"/>
    <d v="2014-03-16T14:00:0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30"/>
    <x v="4"/>
    <x v="13"/>
    <d v="2014-08-27T04:43:13"/>
    <x v="10"/>
    <n v="2014"/>
    <d v="2013-03-22T14:15:4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6"/>
    <x v="4"/>
    <x v="13"/>
    <d v="2014-10-22T15:02:03"/>
    <x v="9"/>
    <n v="2014"/>
    <d v="2014-05-11T20:03:2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15"/>
    <x v="4"/>
    <x v="13"/>
    <d v="2013-01-14T14:37:49"/>
    <x v="1"/>
    <n v="2013"/>
    <d v="2014-05-03T22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5"/>
    <x v="4"/>
    <x v="13"/>
    <d v="2013-10-28T13:08:31"/>
    <x v="9"/>
    <n v="2013"/>
    <d v="2016-01-29T00:00:2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d v="2010-06-08T16:28:50"/>
    <x v="0"/>
    <n v="2010"/>
    <d v="2012-01-18T12:0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d v="2012-04-14T11:44:55"/>
    <x v="6"/>
    <n v="2012"/>
    <d v="2013-11-03T12:09:1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28"/>
    <x v="4"/>
    <x v="13"/>
    <d v="2012-09-28T12:41:53"/>
    <x v="8"/>
    <n v="2012"/>
    <d v="2012-09-02T03:30:4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d v="2012-03-09T21:42:49"/>
    <x v="7"/>
    <n v="2012"/>
    <d v="2013-06-30T11:58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5"/>
    <x v="4"/>
    <x v="13"/>
    <d v="2010-05-14T13:58:26"/>
    <x v="5"/>
    <n v="2010"/>
    <d v="2015-08-10T16:12:0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7"/>
    <x v="4"/>
    <x v="13"/>
    <d v="2014-02-10T00:38:22"/>
    <x v="2"/>
    <n v="2014"/>
    <d v="2017-02-09T18:19:05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30"/>
    <x v="4"/>
    <x v="13"/>
    <d v="2013-02-05T15:15:45"/>
    <x v="2"/>
    <n v="2013"/>
    <d v="2016-02-18T12:14:2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2"/>
    <x v="4"/>
    <x v="13"/>
    <d v="2014-03-12T20:03:29"/>
    <x v="7"/>
    <n v="2014"/>
    <d v="2016-11-29T09:01:45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30"/>
    <x v="4"/>
    <x v="13"/>
    <d v="2014-04-04T09:41:24"/>
    <x v="6"/>
    <n v="2014"/>
    <d v="2016-04-18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"/>
    <x v="4"/>
    <x v="13"/>
    <d v="2015-12-30T00:00:29"/>
    <x v="11"/>
    <n v="2015"/>
    <d v="2017-02-18T15:59:0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d v="2011-12-05T16:34:49"/>
    <x v="11"/>
    <n v="2011"/>
    <d v="2016-09-09T10:00:4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"/>
    <x v="4"/>
    <x v="13"/>
    <d v="2013-10-04T11:09:17"/>
    <x v="9"/>
    <n v="2013"/>
    <d v="2016-06-30T10:45:06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"/>
    <n v="1"/>
    <x v="4"/>
    <x v="13"/>
    <d v="2012-08-03T03:30:48"/>
    <x v="10"/>
    <n v="2012"/>
    <d v="2016-03-12T11:52:4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"/>
    <x v="4"/>
    <x v="13"/>
    <d v="2013-05-22T10:18:58"/>
    <x v="5"/>
    <n v="2013"/>
    <d v="2016-02-20T17:02:5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4"/>
    <x v="2"/>
    <x v="8"/>
    <d v="2015-06-26T16:12:06"/>
    <x v="0"/>
    <n v="2015"/>
    <d v="2016-01-17T10:01:0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1"/>
    <x v="2"/>
    <x v="8"/>
    <d v="2017-01-10T18:19:05"/>
    <x v="1"/>
    <n v="2017"/>
    <d v="2016-06-04T07:41:1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16"/>
    <x v="2"/>
    <x v="8"/>
    <d v="2016-01-13T12:14:20"/>
    <x v="1"/>
    <n v="2016"/>
    <d v="2016-11-18T07:43:3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12"/>
    <x v="2"/>
    <x v="8"/>
    <d v="2016-10-30T08:01:45"/>
    <x v="9"/>
    <n v="2016"/>
    <d v="2015-01-24T19:56:39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96"/>
    <x v="2"/>
    <x v="8"/>
    <d v="2016-03-15T06:00:50"/>
    <x v="7"/>
    <n v="2016"/>
    <d v="2015-08-20T12:00:39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6"/>
    <x v="2"/>
    <x v="8"/>
    <d v="2016-12-28T12:57:06"/>
    <x v="11"/>
    <n v="2016"/>
    <d v="2016-09-12T23:05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"/>
    <x v="2"/>
    <x v="8"/>
    <d v="2016-08-10T10:00:48"/>
    <x v="10"/>
    <n v="2016"/>
    <d v="2015-04-26T12:55:59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d v="2016-05-01T10:45:06"/>
    <x v="5"/>
    <n v="2016"/>
    <d v="2016-11-17T06:15:33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8"/>
    <x v="2"/>
    <x v="8"/>
    <d v="2016-02-11T11:52:44"/>
    <x v="2"/>
    <n v="2016"/>
    <d v="2015-04-09T20:59:0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7"/>
    <x v="2"/>
    <x v="8"/>
    <d v="2015-12-22T17:02:56"/>
    <x v="11"/>
    <n v="2015"/>
    <d v="2015-01-18T20:11:05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24"/>
    <x v="2"/>
    <x v="8"/>
    <d v="2015-12-18T10:01:01"/>
    <x v="11"/>
    <n v="2015"/>
    <d v="2017-03-14T06:02:3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21"/>
    <x v="2"/>
    <x v="8"/>
    <d v="2016-04-20T07:41:12"/>
    <x v="6"/>
    <n v="2016"/>
    <d v="2017-02-20T11:00:0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96"/>
    <x v="2"/>
    <x v="8"/>
    <d v="2016-10-19T06:43:32"/>
    <x v="9"/>
    <n v="2016"/>
    <d v="2016-02-11T09:05:5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5"/>
    <x v="2"/>
    <x v="8"/>
    <d v="2014-12-25T19:56:39"/>
    <x v="11"/>
    <n v="2014"/>
    <d v="2016-10-17T07:15:1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73"/>
    <x v="2"/>
    <x v="8"/>
    <d v="2015-07-09T12:00:39"/>
    <x v="3"/>
    <n v="2015"/>
    <d v="2015-09-01T07:05: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93"/>
    <x v="2"/>
    <x v="8"/>
    <d v="2016-08-03T23:05:00"/>
    <x v="10"/>
    <n v="2016"/>
    <d v="2016-10-25T19:59:00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17"/>
    <x v="2"/>
    <x v="8"/>
    <d v="2015-02-25T13:55:59"/>
    <x v="2"/>
    <n v="2015"/>
    <d v="2016-10-06T07:15:3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7"/>
    <x v="2"/>
    <x v="8"/>
    <d v="2016-10-17T05:15:33"/>
    <x v="9"/>
    <n v="2016"/>
    <d v="2016-04-21T21:06:1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17"/>
    <x v="2"/>
    <x v="8"/>
    <d v="2015-03-19T11:16:03"/>
    <x v="7"/>
    <n v="2015"/>
    <d v="2014-08-15T12:20:3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71"/>
    <x v="2"/>
    <x v="8"/>
    <d v="2014-12-19T20:11:05"/>
    <x v="11"/>
    <n v="2014"/>
    <d v="2017-02-08T23:16:4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88"/>
    <x v="2"/>
    <x v="8"/>
    <d v="2017-01-31T07:02:35"/>
    <x v="1"/>
    <n v="2017"/>
    <d v="2017-01-22T20:59:00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110"/>
    <x v="2"/>
    <x v="8"/>
    <d v="2017-01-05T08:38:55"/>
    <x v="1"/>
    <n v="2017"/>
    <d v="2015-06-01T09:01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37"/>
    <x v="2"/>
    <x v="8"/>
    <d v="2016-01-04T09:05:53"/>
    <x v="1"/>
    <n v="2016"/>
    <d v="2014-09-03T22:59:0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9"/>
    <x v="2"/>
    <x v="8"/>
    <d v="2016-09-12T07:15:19"/>
    <x v="8"/>
    <n v="2016"/>
    <d v="2015-11-08T17:21:3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29"/>
    <x v="2"/>
    <x v="8"/>
    <d v="2015-07-23T07:05:19"/>
    <x v="3"/>
    <n v="2015"/>
    <d v="2016-03-25T08:59:1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6"/>
    <x v="2"/>
    <x v="8"/>
    <d v="2016-09-23T16:24:06"/>
    <x v="8"/>
    <n v="2016"/>
    <d v="2016-06-28T08:43:0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30"/>
    <x v="2"/>
    <x v="8"/>
    <d v="2016-09-06T07:15:32"/>
    <x v="8"/>
    <n v="2016"/>
    <d v="2015-08-13T17:24:57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81"/>
    <x v="2"/>
    <x v="8"/>
    <d v="2016-02-21T22:06:14"/>
    <x v="2"/>
    <n v="2016"/>
    <d v="2016-02-21T14:36:3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4"/>
    <x v="2"/>
    <x v="8"/>
    <d v="2014-07-16T12:20:34"/>
    <x v="3"/>
    <n v="2014"/>
    <d v="2016-02-24T23:25:01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1"/>
    <x v="2"/>
    <x v="8"/>
    <d v="2017-01-06T23:16:47"/>
    <x v="1"/>
    <n v="2017"/>
    <d v="2016-06-20T10:59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4"/>
    <x v="2"/>
    <x v="8"/>
    <d v="2016-12-16T21:17:33"/>
    <x v="11"/>
    <n v="2016"/>
    <d v="2014-11-30T14:42:0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5"/>
    <x v="2"/>
    <x v="8"/>
    <d v="2015-04-17T09:01:00"/>
    <x v="6"/>
    <n v="2015"/>
    <d v="2014-08-09T14:43:4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45"/>
    <x v="2"/>
    <x v="8"/>
    <d v="2014-08-05T12:46:38"/>
    <x v="10"/>
    <n v="2014"/>
    <d v="2016-10-02T10:04:4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8"/>
    <x v="2"/>
    <x v="8"/>
    <d v="2015-09-09T16:21:33"/>
    <x v="8"/>
    <n v="2015"/>
    <d v="2016-08-23T12:54:0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3"/>
    <x v="2"/>
    <x v="8"/>
    <d v="2016-02-24T09:59:16"/>
    <x v="2"/>
    <n v="2016"/>
    <d v="2015-03-27T17:46:4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24"/>
    <x v="2"/>
    <x v="8"/>
    <d v="2016-04-29T08:43:05"/>
    <x v="6"/>
    <n v="2016"/>
    <d v="2015-12-31T15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8"/>
    <x v="2"/>
    <x v="8"/>
    <d v="2015-06-29T17:24:57"/>
    <x v="0"/>
    <n v="2015"/>
    <d v="2016-01-09T16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12"/>
    <x v="2"/>
    <x v="8"/>
    <d v="2016-01-22T14:36:37"/>
    <x v="1"/>
    <n v="2016"/>
    <d v="2014-06-22T23:04:1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123"/>
    <x v="2"/>
    <x v="8"/>
    <d v="2016-01-25T23:25:01"/>
    <x v="1"/>
    <n v="2016"/>
    <d v="2016-10-01T00:33:4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96"/>
    <x v="2"/>
    <x v="8"/>
    <d v="2016-05-16T02:00:28"/>
    <x v="5"/>
    <n v="2016"/>
    <d v="2016-09-28T14:24:5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31"/>
    <x v="2"/>
    <x v="8"/>
    <d v="2014-10-16T13:42:02"/>
    <x v="9"/>
    <n v="2014"/>
    <d v="2014-09-03T10:49:2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4"/>
    <x v="2"/>
    <x v="8"/>
    <d v="2014-07-10T14:43:42"/>
    <x v="3"/>
    <n v="2014"/>
    <d v="2016-07-12T10:51:0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3"/>
    <x v="2"/>
    <x v="8"/>
    <d v="2016-09-02T10:04:46"/>
    <x v="8"/>
    <n v="2016"/>
    <d v="2016-05-07T13:11:5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9"/>
    <x v="2"/>
    <x v="8"/>
    <d v="2016-07-23T08:01:25"/>
    <x v="3"/>
    <n v="2016"/>
    <d v="2016-11-11T21:00:00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"/>
    <x v="2"/>
    <x v="8"/>
    <d v="2015-02-25T18:46:48"/>
    <x v="2"/>
    <n v="2015"/>
    <d v="2014-11-30T14:59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23"/>
    <x v="2"/>
    <x v="8"/>
    <d v="2015-12-01T15:13:30"/>
    <x v="11"/>
    <n v="2015"/>
    <d v="2014-11-29T0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23"/>
    <x v="2"/>
    <x v="8"/>
    <d v="2015-11-16T10:25:00"/>
    <x v="4"/>
    <n v="2015"/>
    <d v="2014-07-27T07:27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41"/>
    <x v="2"/>
    <x v="8"/>
    <d v="2014-05-13T23:04:10"/>
    <x v="5"/>
    <n v="2014"/>
    <d v="2014-11-27T19:28:17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d v="2016-09-01T00:33:45"/>
    <x v="8"/>
    <n v="2016"/>
    <d v="2015-11-18T21:03:2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32"/>
    <x v="2"/>
    <x v="8"/>
    <d v="2016-08-29T14:24:55"/>
    <x v="10"/>
    <n v="2016"/>
    <d v="2014-11-13T00:02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2"/>
    <x v="2"/>
    <x v="8"/>
    <d v="2014-08-04T10:49:24"/>
    <x v="10"/>
    <n v="2014"/>
    <d v="2017-03-14T16:26:00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7"/>
    <x v="2"/>
    <x v="8"/>
    <d v="2016-06-17T10:09:48"/>
    <x v="0"/>
    <n v="2016"/>
    <d v="2017-01-30T09:16:5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4"/>
    <x v="2"/>
    <x v="8"/>
    <d v="2016-03-08T14:11:59"/>
    <x v="7"/>
    <n v="2016"/>
    <d v="2015-12-16T21:59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196"/>
    <x v="2"/>
    <x v="8"/>
    <d v="2016-10-09T15:09:28"/>
    <x v="9"/>
    <n v="2016"/>
    <d v="2017-03-16T08:01:01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"/>
    <n v="11"/>
    <x v="2"/>
    <x v="8"/>
    <d v="2014-10-08T22:18:50"/>
    <x v="9"/>
    <n v="2014"/>
    <d v="2016-02-18T09:00: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9"/>
    <x v="2"/>
    <x v="8"/>
    <d v="2014-11-04T14:34:40"/>
    <x v="4"/>
    <n v="2014"/>
    <d v="2015-10-30T06:59:4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5"/>
    <x v="2"/>
    <x v="8"/>
    <d v="2014-06-27T12:47:40"/>
    <x v="0"/>
    <n v="2014"/>
    <d v="2014-12-11T23:11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  <d v="2014-10-28T18:28:17"/>
    <x v="9"/>
    <n v="2014"/>
    <d v="2016-12-14T07:00:2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229"/>
    <x v="2"/>
    <x v="8"/>
    <d v="2015-10-04T20:03:21"/>
    <x v="9"/>
    <n v="2015"/>
    <d v="2016-12-28T11:25: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40"/>
    <x v="2"/>
    <x v="8"/>
    <d v="2014-10-13T23:11:30"/>
    <x v="9"/>
    <n v="2014"/>
    <d v="2016-06-19T06:30:4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6"/>
    <x v="2"/>
    <x v="8"/>
    <d v="2017-01-13T17:26:00"/>
    <x v="1"/>
    <n v="2017"/>
    <d v="2016-09-04T18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4"/>
    <x v="2"/>
    <x v="8"/>
    <d v="2016-12-16T09:16:53"/>
    <x v="11"/>
    <n v="2016"/>
    <d v="2014-12-18T13:33:1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22"/>
    <x v="2"/>
    <x v="8"/>
    <d v="2015-11-17T08:25:14"/>
    <x v="4"/>
    <n v="2015"/>
    <d v="2017-01-24T02:34:1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15"/>
    <x v="2"/>
    <x v="8"/>
    <d v="2017-02-14T09:01:01"/>
    <x v="2"/>
    <n v="2017"/>
    <d v="2015-12-29T12:00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95"/>
    <x v="2"/>
    <x v="8"/>
    <d v="2016-01-19T09:00:27"/>
    <x v="1"/>
    <n v="2016"/>
    <d v="2014-12-31T16:03:35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161"/>
    <x v="2"/>
    <x v="8"/>
    <d v="2015-09-29T06:59:43"/>
    <x v="8"/>
    <n v="2015"/>
    <d v="2015-11-25T14:04:5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8"/>
    <x v="2"/>
    <x v="8"/>
    <d v="2014-12-03T16:57:52"/>
    <x v="11"/>
    <n v="2014"/>
    <d v="2016-04-06T17:34:1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76"/>
    <x v="2"/>
    <x v="8"/>
    <d v="2016-11-02T06:00:23"/>
    <x v="4"/>
    <n v="2016"/>
    <d v="2015-11-21T09:12:1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1"/>
    <x v="2"/>
    <x v="8"/>
    <d v="2016-11-28T11:25:15"/>
    <x v="4"/>
    <n v="2016"/>
    <d v="2016-07-14T03:48:5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101"/>
    <x v="2"/>
    <x v="8"/>
    <d v="2016-05-20T06:30:46"/>
    <x v="5"/>
    <n v="2016"/>
    <d v="2015-02-04T15:22:2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4"/>
    <x v="2"/>
    <x v="8"/>
    <d v="2016-07-10T11:54:22"/>
    <x v="3"/>
    <n v="2016"/>
    <d v="2015-06-01T16:47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1"/>
    <x v="2"/>
    <x v="8"/>
    <d v="2014-11-03T13:33:15"/>
    <x v="4"/>
    <n v="2014"/>
    <d v="2015-10-16T20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775"/>
    <x v="2"/>
    <x v="8"/>
    <d v="2016-12-10T02:34:12"/>
    <x v="11"/>
    <n v="2016"/>
    <d v="2015-05-17T07:31: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0"/>
    <x v="2"/>
    <x v="8"/>
    <d v="2015-12-01T12:00:56"/>
    <x v="11"/>
    <n v="2015"/>
    <d v="2015-06-20T14:04:2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6"/>
    <x v="2"/>
    <x v="8"/>
    <d v="2014-11-11T16:03:35"/>
    <x v="4"/>
    <n v="2014"/>
    <d v="2016-01-31T05:56:0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6"/>
    <x v="2"/>
    <x v="8"/>
    <d v="2015-10-26T13:04:55"/>
    <x v="9"/>
    <n v="2015"/>
    <d v="2015-03-16T11:00:3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38"/>
    <x v="2"/>
    <x v="8"/>
    <d v="2016-02-21T18:34:16"/>
    <x v="2"/>
    <n v="2016"/>
    <d v="2016-03-31T00:46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355"/>
    <x v="2"/>
    <x v="8"/>
    <d v="2015-10-12T08:12:15"/>
    <x v="9"/>
    <n v="2015"/>
    <d v="2014-10-22T16:49:0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7"/>
    <x v="2"/>
    <x v="8"/>
    <d v="2016-06-14T03:48:53"/>
    <x v="0"/>
    <n v="2016"/>
    <d v="2017-03-06T12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400"/>
    <x v="2"/>
    <x v="8"/>
    <d v="2015-01-05T15:22:29"/>
    <x v="1"/>
    <n v="2015"/>
    <d v="2015-04-04T13:59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30"/>
    <x v="4"/>
    <x v="15"/>
    <d v="2015-05-02T17:40:09"/>
    <x v="5"/>
    <n v="2015"/>
    <d v="2016-09-12T03:35:4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478"/>
    <x v="4"/>
    <x v="15"/>
    <d v="2015-09-23T22:02:51"/>
    <x v="8"/>
    <n v="2015"/>
    <d v="2015-12-16T10:20:1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74"/>
    <x v="4"/>
    <x v="15"/>
    <d v="2015-04-17T07:31:17"/>
    <x v="6"/>
    <n v="2015"/>
    <d v="2016-06-23T08:00:2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131"/>
    <x v="4"/>
    <x v="15"/>
    <d v="2015-05-21T14:04:21"/>
    <x v="5"/>
    <n v="2015"/>
    <d v="2016-12-12T09:34:4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61"/>
    <x v="4"/>
    <x v="15"/>
    <d v="2016-01-01T05:56:03"/>
    <x v="1"/>
    <n v="2016"/>
    <d v="2016-08-04T19:59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1071"/>
    <x v="4"/>
    <x v="15"/>
    <d v="2015-02-14T12:00:37"/>
    <x v="2"/>
    <n v="2015"/>
    <d v="2015-02-11T07:23:4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122"/>
    <x v="4"/>
    <x v="15"/>
    <d v="2016-02-26T01:46:56"/>
    <x v="2"/>
    <n v="2016"/>
    <d v="2013-01-07T00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111"/>
    <x v="4"/>
    <x v="15"/>
    <d v="2014-09-22T16:49:07"/>
    <x v="8"/>
    <n v="2014"/>
    <d v="2015-05-17T21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255"/>
    <x v="4"/>
    <x v="15"/>
    <d v="2017-01-20T07:03:25"/>
    <x v="1"/>
    <n v="2017"/>
    <d v="2016-03-18T20:33:43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141"/>
    <x v="4"/>
    <x v="15"/>
    <d v="2015-02-09T09:05:07"/>
    <x v="2"/>
    <n v="2015"/>
    <d v="2016-12-12T23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159"/>
    <x v="4"/>
    <x v="15"/>
    <d v="2016-08-29T03:35:49"/>
    <x v="10"/>
    <n v="2016"/>
    <d v="2016-08-27T09:00:0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99"/>
    <x v="4"/>
    <x v="15"/>
    <d v="2015-11-16T10:20:10"/>
    <x v="4"/>
    <n v="2015"/>
    <d v="2014-07-30T17:26:3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96"/>
    <x v="4"/>
    <x v="15"/>
    <d v="2016-05-24T08:00:25"/>
    <x v="5"/>
    <n v="2016"/>
    <d v="2014-09-12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27"/>
    <x v="4"/>
    <x v="15"/>
    <d v="2016-11-14T09:34:40"/>
    <x v="4"/>
    <n v="2016"/>
    <d v="2015-05-19T22:04: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166"/>
    <x v="4"/>
    <x v="15"/>
    <d v="2016-07-03T20:00:04"/>
    <x v="3"/>
    <n v="2016"/>
    <d v="2015-03-05T12:27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76"/>
    <x v="4"/>
    <x v="15"/>
    <d v="2015-01-12T07:23:40"/>
    <x v="1"/>
    <n v="2015"/>
    <d v="2014-08-23T12:59: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11"/>
    <x v="4"/>
    <x v="15"/>
    <d v="2012-12-06T02:46:30"/>
    <x v="11"/>
    <n v="2012"/>
    <d v="2015-12-26T12:26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21"/>
    <x v="4"/>
    <x v="15"/>
    <d v="2015-04-25T11:44:22"/>
    <x v="6"/>
    <n v="2015"/>
    <d v="2014-11-05T12:38:3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61"/>
    <x v="4"/>
    <x v="15"/>
    <d v="2016-02-17T21:33:43"/>
    <x v="2"/>
    <n v="2016"/>
    <d v="2016-09-24T17:16:2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30"/>
    <x v="4"/>
    <x v="15"/>
    <d v="2016-11-17T18:37:26"/>
    <x v="4"/>
    <n v="2016"/>
    <d v="2016-02-12T02:20:4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1"/>
    <x v="5"/>
    <x v="16"/>
    <d v="2016-07-28T09:00:09"/>
    <x v="3"/>
    <n v="2016"/>
    <d v="2015-09-14T11:07:57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d v="2014-07-10T17:26:32"/>
    <x v="3"/>
    <n v="2014"/>
    <d v="2014-08-26T16:20:2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"/>
    <x v="5"/>
    <x v="16"/>
    <d v="2014-07-31T08:42:28"/>
    <x v="3"/>
    <n v="2014"/>
    <d v="2016-06-06T12:09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2"/>
    <x v="5"/>
    <x v="16"/>
    <d v="2015-04-19T22:04:15"/>
    <x v="6"/>
    <n v="2015"/>
    <d v="2017-03-05T20:08:5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2"/>
    <x v="5"/>
    <x v="16"/>
    <d v="2015-01-07T14:13:21"/>
    <x v="1"/>
    <n v="2015"/>
    <d v="2014-08-10T14:00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8"/>
    <x v="5"/>
    <x v="16"/>
    <d v="2014-07-24T12:59:10"/>
    <x v="3"/>
    <n v="2014"/>
    <d v="2016-03-07T15:49: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d v="2015-11-11T12:26:00"/>
    <x v="4"/>
    <n v="2015"/>
    <d v="2015-04-24T08:16:17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d v="2014-10-06T11:38:35"/>
    <x v="9"/>
    <n v="2014"/>
    <d v="2016-12-04T13:54:4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4"/>
    <x v="5"/>
    <x v="16"/>
    <d v="2016-08-15T17:16:29"/>
    <x v="10"/>
    <n v="2016"/>
    <d v="2015-03-25T16:00:0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d v="2016-01-13T02:20:45"/>
    <x v="1"/>
    <n v="2016"/>
    <d v="2015-03-13T09:57:3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d v="2015-08-15T11:07:57"/>
    <x v="10"/>
    <n v="2015"/>
    <d v="2015-04-15T13:54:5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d v="2014-07-29T16:20:25"/>
    <x v="3"/>
    <n v="2014"/>
    <d v="2016-05-01T17:00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d v="2016-04-23T11:08:15"/>
    <x v="6"/>
    <n v="2016"/>
    <d v="2016-07-12T11:22:2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"/>
    <x v="5"/>
    <x v="16"/>
    <d v="2017-02-08T20:08:52"/>
    <x v="2"/>
    <n v="2017"/>
    <d v="2016-08-30T16:44:2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d v="2014-07-11T12:26:39"/>
    <x v="3"/>
    <n v="2014"/>
    <d v="2013-07-06T21:28: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d v="2016-02-06T15:49:05"/>
    <x v="2"/>
    <n v="2016"/>
    <d v="2014-02-19T01:08:4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d v="2015-02-23T09:16:17"/>
    <x v="2"/>
    <n v="2015"/>
    <d v="2013-08-04T15:06:22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d v="2016-11-04T12:54:43"/>
    <x v="4"/>
    <n v="2016"/>
    <d v="2013-12-21T12:32:1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d v="2015-02-12T13:37:23"/>
    <x v="2"/>
    <n v="2015"/>
    <d v="2016-04-09T23:54:24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d v="2015-02-11T10:57:36"/>
    <x v="2"/>
    <n v="2015"/>
    <d v="2013-11-25T22:30: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1"/>
    <x v="5"/>
    <x v="16"/>
    <d v="2015-03-16T13:54:53"/>
    <x v="7"/>
    <n v="2015"/>
    <d v="2012-09-30T16:17:02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d v="2016-03-02T22:38:28"/>
    <x v="7"/>
    <n v="2016"/>
    <d v="2015-11-17T11:04:53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"/>
    <x v="5"/>
    <x v="16"/>
    <d v="2016-07-05T11:22:21"/>
    <x v="3"/>
    <n v="2016"/>
    <d v="2014-02-05T11:58: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d v="2016-07-31T16:44:22"/>
    <x v="3"/>
    <n v="2016"/>
    <d v="2011-10-16T15:09:0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123"/>
    <x v="6"/>
    <x v="17"/>
    <d v="2013-05-22T21:28:23"/>
    <x v="5"/>
    <n v="2013"/>
    <d v="2014-01-03T20:09:0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5"/>
    <x v="6"/>
    <x v="17"/>
    <d v="2014-01-22T01:08:42"/>
    <x v="1"/>
    <n v="2014"/>
    <d v="2012-05-06T13:41:5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148"/>
    <x v="6"/>
    <x v="17"/>
    <d v="2013-06-20T15:06:22"/>
    <x v="0"/>
    <n v="2013"/>
    <d v="2014-09-11T01:04: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0"/>
    <x v="6"/>
    <x v="17"/>
    <d v="2013-11-21T12:32:11"/>
    <x v="4"/>
    <n v="2013"/>
    <d v="2016-01-13T20:00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4"/>
    <x v="6"/>
    <x v="17"/>
    <d v="2016-03-11T00:54:24"/>
    <x v="7"/>
    <n v="2016"/>
    <d v="2011-07-21T20:42:0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21"/>
    <x v="6"/>
    <x v="17"/>
    <d v="2013-10-24T21:30:59"/>
    <x v="9"/>
    <n v="2013"/>
    <d v="2016-05-14T05:35:3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2"/>
    <x v="6"/>
    <x v="17"/>
    <d v="2012-09-10T16:17:02"/>
    <x v="8"/>
    <n v="2012"/>
    <d v="2014-05-10T19:18:53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d v="2015-10-18T10:04:53"/>
    <x v="9"/>
    <n v="2015"/>
    <d v="2015-01-28T14:14:5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4"/>
    <x v="6"/>
    <x v="17"/>
    <d v="2014-01-06T11:58:17"/>
    <x v="1"/>
    <n v="2014"/>
    <d v="2012-08-10T13:44:4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"/>
    <x v="6"/>
    <x v="17"/>
    <d v="2011-09-16T15:09:01"/>
    <x v="8"/>
    <n v="2011"/>
    <d v="2014-08-02T07:49:4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30"/>
    <x v="6"/>
    <x v="17"/>
    <d v="2013-12-04T20:09:05"/>
    <x v="11"/>
    <n v="2013"/>
    <d v="2014-08-08T13:53:2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3"/>
    <x v="6"/>
    <x v="17"/>
    <d v="2012-04-06T13:41:56"/>
    <x v="6"/>
    <n v="2012"/>
    <d v="2016-03-14T07:06: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975"/>
    <x v="6"/>
    <x v="17"/>
    <d v="2014-07-18T01:04:10"/>
    <x v="3"/>
    <n v="2014"/>
    <d v="2014-08-24T12:48: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167"/>
    <x v="6"/>
    <x v="17"/>
    <d v="2015-12-14T20:00:11"/>
    <x v="11"/>
    <n v="2015"/>
    <d v="2014-06-15T09:08:0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5"/>
    <x v="6"/>
    <x v="17"/>
    <d v="2011-06-06T20:42:01"/>
    <x v="0"/>
    <n v="2011"/>
    <d v="2014-04-24T11:11:0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18"/>
    <x v="6"/>
    <x v="17"/>
    <d v="2016-04-19T05:35:36"/>
    <x v="6"/>
    <n v="2016"/>
    <d v="2015-06-25T20:32:5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98"/>
    <x v="6"/>
    <x v="17"/>
    <d v="2014-04-10T19:18:53"/>
    <x v="6"/>
    <n v="2014"/>
    <d v="2015-05-28T20:27:3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4"/>
    <x v="6"/>
    <x v="17"/>
    <d v="2014-12-29T14:14:52"/>
    <x v="11"/>
    <n v="2014"/>
    <d v="2016-04-10T10:41:1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3"/>
    <x v="6"/>
    <x v="17"/>
    <d v="2012-07-11T13:44:48"/>
    <x v="3"/>
    <n v="2012"/>
    <d v="2013-01-05T16:37: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1"/>
    <x v="6"/>
    <x v="17"/>
    <d v="2014-06-03T07:49:43"/>
    <x v="0"/>
    <n v="2014"/>
    <d v="2016-02-11T15:22: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d v="2014-07-09T13:53:24"/>
    <x v="3"/>
    <n v="2014"/>
    <d v="2011-10-09T09:07:1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9"/>
    <x v="6"/>
    <x v="17"/>
    <d v="2016-02-13T08:06:15"/>
    <x v="2"/>
    <n v="2016"/>
    <d v="2013-08-30T04:53:4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2"/>
    <x v="6"/>
    <x v="17"/>
    <d v="2014-07-25T12:48:11"/>
    <x v="3"/>
    <n v="2014"/>
    <d v="2014-10-03T19:30:0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d v="2014-05-16T09:08:07"/>
    <x v="5"/>
    <n v="2014"/>
    <d v="2014-03-02T11:01: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147"/>
    <x v="6"/>
    <x v="17"/>
    <d v="2014-03-25T11:11:07"/>
    <x v="7"/>
    <n v="2014"/>
    <d v="2014-04-13T10:18:15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49"/>
    <x v="6"/>
    <x v="17"/>
    <d v="2015-05-26T20:32:55"/>
    <x v="5"/>
    <n v="2015"/>
    <d v="2015-05-13T12:04:2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1"/>
    <x v="6"/>
    <x v="17"/>
    <d v="2015-04-28T20:27:33"/>
    <x v="6"/>
    <n v="2015"/>
    <d v="2016-02-13T18:39:3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2"/>
    <x v="6"/>
    <x v="17"/>
    <d v="2016-03-11T11:41:12"/>
    <x v="7"/>
    <n v="2016"/>
    <d v="2016-07-14T10:12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7"/>
    <x v="6"/>
    <x v="17"/>
    <d v="2012-12-06T16:37:18"/>
    <x v="11"/>
    <n v="2012"/>
    <d v="2013-12-08T21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4"/>
    <x v="6"/>
    <x v="17"/>
    <d v="2016-01-27T15:22:17"/>
    <x v="1"/>
    <n v="2016"/>
    <d v="2016-06-17T21:19:5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27"/>
    <x v="6"/>
    <x v="17"/>
    <d v="2011-09-09T09:07:13"/>
    <x v="8"/>
    <n v="2011"/>
    <d v="2014-06-11T01:50:2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94"/>
    <x v="6"/>
    <x v="17"/>
    <d v="2013-07-31T04:53:40"/>
    <x v="3"/>
    <n v="2013"/>
    <d v="2014-03-23T18:15: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29"/>
    <x v="6"/>
    <x v="17"/>
    <d v="2014-09-03T04:25:54"/>
    <x v="8"/>
    <n v="2014"/>
    <d v="2012-04-04T08:46:15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  <d v="2014-01-21T11:01:17"/>
    <x v="1"/>
    <n v="2014"/>
    <d v="2014-07-23T12:40:2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22"/>
    <x v="6"/>
    <x v="17"/>
    <d v="2014-03-14T10:18:15"/>
    <x v="7"/>
    <n v="2014"/>
    <d v="2012-04-13T06:17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1"/>
    <x v="6"/>
    <x v="17"/>
    <d v="2015-04-13T12:04:28"/>
    <x v="6"/>
    <n v="2015"/>
    <d v="2016-11-18T11:03:1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d v="2016-01-14T18:39:31"/>
    <x v="1"/>
    <n v="2016"/>
    <d v="2012-12-07T14:23:4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"/>
    <x v="6"/>
    <x v="17"/>
    <d v="2016-06-17T10:32:18"/>
    <x v="0"/>
    <n v="2016"/>
    <d v="2016-01-07T20:53:1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24"/>
    <x v="6"/>
    <x v="17"/>
    <d v="2013-10-29T17:05:25"/>
    <x v="9"/>
    <n v="2013"/>
    <d v="2015-01-19T00:3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5"/>
    <x v="6"/>
    <x v="17"/>
    <d v="2016-04-18T21:19:50"/>
    <x v="6"/>
    <n v="2016"/>
    <d v="2014-08-14T15:27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37"/>
    <x v="6"/>
    <x v="17"/>
    <d v="2014-05-12T01:50:21"/>
    <x v="5"/>
    <n v="2014"/>
    <d v="2013-10-09T00:18:0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20"/>
    <x v="6"/>
    <x v="17"/>
    <d v="2014-02-21T19:15:27"/>
    <x v="2"/>
    <n v="2014"/>
    <d v="2016-03-30T07:41:3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7"/>
    <x v="6"/>
    <x v="17"/>
    <d v="2012-03-05T09:46:15"/>
    <x v="7"/>
    <n v="2012"/>
    <d v="2012-06-09T12:20:0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d v="2014-06-23T12:40:24"/>
    <x v="0"/>
    <n v="2014"/>
    <d v="2015-12-25T06:21:5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21"/>
    <x v="6"/>
    <x v="17"/>
    <d v="2012-02-13T07:17:15"/>
    <x v="2"/>
    <n v="2012"/>
    <d v="2014-04-04T18:59:3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3"/>
    <x v="6"/>
    <x v="17"/>
    <d v="2016-10-19T10:03:10"/>
    <x v="9"/>
    <n v="2016"/>
    <d v="2014-04-06T11:01:04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11"/>
    <x v="6"/>
    <x v="17"/>
    <d v="2012-11-07T14:23:42"/>
    <x v="4"/>
    <n v="2012"/>
    <d v="2011-10-28T12:56:4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d v="2015-12-08T20:53:10"/>
    <x v="11"/>
    <n v="2015"/>
    <d v="2016-03-13T13:25: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312"/>
    <x v="6"/>
    <x v="17"/>
    <d v="2014-11-20T10:13:31"/>
    <x v="4"/>
    <n v="2014"/>
    <d v="2013-05-30T08:53:4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1"/>
    <x v="6"/>
    <x v="17"/>
    <d v="2014-07-15T15:27:00"/>
    <x v="3"/>
    <n v="2014"/>
    <d v="2014-04-19T04:34:0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  <d v="2013-09-09T00:18:07"/>
    <x v="8"/>
    <n v="2013"/>
    <d v="2015-04-30T08:00:5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4"/>
    <x v="6"/>
    <x v="17"/>
    <d v="2016-02-29T08:41:35"/>
    <x v="2"/>
    <n v="2016"/>
    <d v="2015-09-25T06:58:5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0"/>
    <x v="6"/>
    <x v="17"/>
    <d v="2012-04-10T12:20:08"/>
    <x v="6"/>
    <n v="2012"/>
    <d v="2016-07-13T23:51:34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8"/>
    <x v="6"/>
    <x v="17"/>
    <d v="2015-11-25T06:21:53"/>
    <x v="4"/>
    <n v="2015"/>
    <d v="2014-11-14T13:3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"/>
    <x v="6"/>
    <x v="17"/>
    <d v="2014-03-05T19:59:39"/>
    <x v="7"/>
    <n v="2014"/>
    <d v="2014-08-07T07:35: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1"/>
    <x v="6"/>
    <x v="17"/>
    <d v="2014-03-24T11:01:04"/>
    <x v="7"/>
    <n v="2014"/>
    <d v="2016-06-04T22:21:3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d v="2011-09-13T12:56:40"/>
    <x v="8"/>
    <n v="2011"/>
    <d v="2014-11-25T16:55:0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"/>
    <x v="6"/>
    <x v="17"/>
    <d v="2016-02-12T14:25:16"/>
    <x v="2"/>
    <n v="2016"/>
    <d v="2015-12-24T13:47:4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d v="2013-05-16T08:53:45"/>
    <x v="5"/>
    <n v="2013"/>
    <d v="2016-12-31T18:46:1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"/>
    <x v="6"/>
    <x v="17"/>
    <d v="2014-03-20T04:34:08"/>
    <x v="7"/>
    <n v="2014"/>
    <d v="2014-07-31T01:46:2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7"/>
    <x v="6"/>
    <x v="18"/>
    <d v="2015-03-31T08:00:51"/>
    <x v="7"/>
    <n v="2015"/>
    <d v="2014-11-28T20:33:0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d v="2015-07-27T06:58:50"/>
    <x v="3"/>
    <n v="2015"/>
    <d v="2016-08-06T15:44:54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2"/>
    <x v="6"/>
    <x v="18"/>
    <d v="2016-06-13T23:51:34"/>
    <x v="0"/>
    <n v="2016"/>
    <d v="2015-12-19T08:07:0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3"/>
    <x v="6"/>
    <x v="18"/>
    <d v="2014-10-14T12:30:00"/>
    <x v="9"/>
    <n v="2014"/>
    <d v="2016-04-23T11:40:21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d v="2014-07-08T07:35:17"/>
    <x v="3"/>
    <n v="2014"/>
    <d v="2017-01-21T13:45:3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2"/>
    <x v="6"/>
    <x v="18"/>
    <d v="2016-05-05T22:21:33"/>
    <x v="5"/>
    <n v="2016"/>
    <d v="2015-01-01T00:20:2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"/>
    <x v="6"/>
    <x v="18"/>
    <d v="2014-09-26T15:55:00"/>
    <x v="8"/>
    <n v="2014"/>
    <d v="2015-08-06T03:05:21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d v="2015-11-24T13:47:48"/>
    <x v="4"/>
    <n v="2015"/>
    <d v="2015-07-09T08:47:3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3"/>
    <x v="6"/>
    <x v="18"/>
    <d v="2016-12-01T18:46:11"/>
    <x v="11"/>
    <n v="2016"/>
    <d v="2015-02-16T16:08:47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1"/>
    <x v="6"/>
    <x v="18"/>
    <d v="2014-07-01T01:46:21"/>
    <x v="3"/>
    <n v="2014"/>
    <d v="2015-12-16T20:38:4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d v="2014-11-14T22:50:28"/>
    <x v="4"/>
    <n v="2014"/>
    <d v="2015-04-28T20:22:00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1"/>
    <x v="6"/>
    <x v="18"/>
    <d v="2016-07-07T15:44:54"/>
    <x v="3"/>
    <n v="2016"/>
    <d v="2014-10-02T09:56:3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6"/>
    <x v="6"/>
    <x v="18"/>
    <d v="2015-11-19T08:07:09"/>
    <x v="4"/>
    <n v="2015"/>
    <d v="2014-05-02T14:52:5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39"/>
    <x v="6"/>
    <x v="18"/>
    <d v="2016-03-24T11:40:21"/>
    <x v="7"/>
    <n v="2016"/>
    <d v="2014-10-19T15:19:4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4"/>
    <x v="6"/>
    <x v="18"/>
    <d v="2017-01-01T13:45:31"/>
    <x v="1"/>
    <n v="2017"/>
    <d v="2016-11-30T21:06:2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1"/>
    <x v="6"/>
    <x v="18"/>
    <d v="2014-12-02T00:20:26"/>
    <x v="11"/>
    <n v="2014"/>
    <d v="2016-06-16T09:02:4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d v="2015-07-07T03:05:21"/>
    <x v="3"/>
    <n v="2015"/>
    <d v="2016-01-08T14:54:35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d v="2015-06-09T08:47:30"/>
    <x v="0"/>
    <n v="2015"/>
    <d v="2015-09-06T18:27:43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d v="2015-01-17T16:08:47"/>
    <x v="1"/>
    <n v="2015"/>
    <d v="2015-05-15T09:01:5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8"/>
    <x v="6"/>
    <x v="18"/>
    <d v="2015-11-16T20:38:46"/>
    <x v="4"/>
    <n v="2015"/>
    <d v="2015-06-18T09:08: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d v="2015-03-29T20:22:00"/>
    <x v="7"/>
    <n v="2015"/>
    <d v="2015-09-05T18:36:46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"/>
    <x v="7"/>
    <x v="19"/>
    <d v="2014-08-03T09:56:32"/>
    <x v="10"/>
    <n v="2014"/>
    <d v="2014-08-14T10:20:08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12"/>
    <x v="7"/>
    <x v="19"/>
    <d v="2014-03-25T14:52:53"/>
    <x v="7"/>
    <n v="2014"/>
    <d v="2015-02-23T17:42:42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d v="2014-08-20T15:19:43"/>
    <x v="10"/>
    <n v="2014"/>
    <d v="2014-12-05T08:04:4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3"/>
    <x v="7"/>
    <x v="19"/>
    <d v="2016-10-31T20:06:21"/>
    <x v="9"/>
    <n v="2016"/>
    <d v="2014-12-08T18:12:0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2"/>
    <x v="7"/>
    <x v="19"/>
    <d v="2016-05-17T09:02:46"/>
    <x v="5"/>
    <n v="2016"/>
    <d v="2015-06-30T07:45:0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6"/>
    <x v="7"/>
    <x v="19"/>
    <d v="2015-11-09T14:54:35"/>
    <x v="4"/>
    <n v="2015"/>
    <d v="2015-03-27T18:43:06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d v="2015-08-07T18:27:43"/>
    <x v="10"/>
    <n v="2015"/>
    <d v="2015-05-19T07:06:2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15"/>
    <x v="7"/>
    <x v="19"/>
    <d v="2015-04-15T09:01:52"/>
    <x v="6"/>
    <n v="2015"/>
    <d v="2014-09-25T08:24:2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1"/>
    <x v="7"/>
    <x v="19"/>
    <d v="2015-05-19T09:08:25"/>
    <x v="5"/>
    <n v="2015"/>
    <d v="2014-08-09T09:22:0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3"/>
    <x v="7"/>
    <x v="19"/>
    <d v="2015-08-06T18:36:46"/>
    <x v="10"/>
    <n v="2015"/>
    <d v="2016-06-18T09:23:0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8"/>
    <x v="7"/>
    <x v="19"/>
    <d v="2014-07-15T10:20:08"/>
    <x v="3"/>
    <n v="2014"/>
    <d v="2014-07-05T21:08:5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d v="2015-01-24T17:42:42"/>
    <x v="1"/>
    <n v="2015"/>
    <d v="2015-06-25T2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3"/>
    <x v="7"/>
    <x v="19"/>
    <d v="2014-10-06T07:04:40"/>
    <x v="9"/>
    <n v="2014"/>
    <d v="2014-09-12T09:38:1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3"/>
    <x v="7"/>
    <x v="19"/>
    <d v="2014-11-08T18:12:08"/>
    <x v="4"/>
    <n v="2014"/>
    <d v="2016-09-21T17:17:45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d v="2015-05-30T09:26:05"/>
    <x v="5"/>
    <n v="2015"/>
    <d v="2015-02-22T00:29:2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19"/>
    <x v="7"/>
    <x v="19"/>
    <d v="2015-02-25T19:43:06"/>
    <x v="2"/>
    <n v="2015"/>
    <d v="2015-05-30T13:26: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d v="2015-04-28T07:06:29"/>
    <x v="6"/>
    <n v="2015"/>
    <d v="2014-11-13T12:18:4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2"/>
    <x v="7"/>
    <x v="19"/>
    <d v="2014-08-25T08:24:24"/>
    <x v="10"/>
    <n v="2014"/>
    <d v="2014-08-20T08:22:3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d v="2014-07-10T09:22:00"/>
    <x v="3"/>
    <n v="2014"/>
    <d v="2015-08-02T20:27:37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d v="2016-05-19T09:23:02"/>
    <x v="5"/>
    <n v="2016"/>
    <d v="2016-05-08T12:12:0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25"/>
    <x v="7"/>
    <x v="19"/>
    <d v="2014-06-01T21:08:50"/>
    <x v="0"/>
    <n v="2014"/>
    <d v="2015-07-15T09:28:5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8"/>
    <x v="7"/>
    <x v="19"/>
    <d v="2015-05-26T03:39:02"/>
    <x v="5"/>
    <n v="2015"/>
    <d v="2017-03-06T05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16"/>
    <x v="7"/>
    <x v="19"/>
    <d v="2014-08-12T09:38:15"/>
    <x v="10"/>
    <n v="2014"/>
    <d v="2014-10-15T07:51:3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"/>
    <x v="7"/>
    <x v="19"/>
    <d v="2016-08-22T17:17:45"/>
    <x v="10"/>
    <n v="2016"/>
    <d v="2014-08-16T13:44:1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3"/>
    <x v="7"/>
    <x v="19"/>
    <d v="2015-01-23T00:29:23"/>
    <x v="1"/>
    <n v="2015"/>
    <d v="2015-10-28T09:17:0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2"/>
    <x v="7"/>
    <x v="19"/>
    <d v="2015-04-30T13:26:11"/>
    <x v="6"/>
    <n v="2015"/>
    <d v="2014-06-28T11:21:54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1"/>
    <x v="7"/>
    <x v="19"/>
    <d v="2014-10-26T11:18:47"/>
    <x v="9"/>
    <n v="2014"/>
    <d v="2015-03-01T00:08:4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d v="2014-07-21T08:22:32"/>
    <x v="3"/>
    <n v="2014"/>
    <d v="2017-01-12T08:42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1"/>
    <x v="7"/>
    <x v="19"/>
    <d v="2015-06-28T20:27:37"/>
    <x v="0"/>
    <n v="2015"/>
    <d v="2016-11-01T19:59:0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19"/>
    <x v="7"/>
    <x v="19"/>
    <d v="2016-04-08T12:12:07"/>
    <x v="6"/>
    <n v="2016"/>
    <d v="2017-02-06T06:23:31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9"/>
    <x v="7"/>
    <x v="19"/>
    <d v="2015-06-15T09:28:59"/>
    <x v="0"/>
    <n v="2015"/>
    <d v="2015-06-07T20:00:00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"/>
    <x v="7"/>
    <x v="19"/>
    <d v="2017-01-10T16:28:18"/>
    <x v="1"/>
    <n v="2017"/>
    <d v="2015-06-01T14:42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d v="2014-09-15T07:51:36"/>
    <x v="8"/>
    <n v="2014"/>
    <d v="2015-05-17T10:00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1"/>
    <x v="7"/>
    <x v="19"/>
    <d v="2014-07-17T13:44:12"/>
    <x v="3"/>
    <n v="2014"/>
    <d v="2016-12-28T08:49:0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5"/>
    <x v="7"/>
    <x v="19"/>
    <d v="2015-09-28T09:17:07"/>
    <x v="8"/>
    <n v="2015"/>
    <d v="2016-06-29T15:29:55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85"/>
    <x v="7"/>
    <x v="19"/>
    <d v="2014-05-22T11:21:54"/>
    <x v="5"/>
    <n v="2014"/>
    <d v="2014-08-31T07:58:45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3"/>
    <x v="7"/>
    <x v="19"/>
    <d v="2015-01-30T00:08:41"/>
    <x v="1"/>
    <n v="2015"/>
    <d v="2016-03-20T05:29:2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4"/>
    <x v="7"/>
    <x v="19"/>
    <d v="2016-12-24T11:51:28"/>
    <x v="11"/>
    <n v="2016"/>
    <d v="2017-02-11T04:09:38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"/>
    <x v="7"/>
    <x v="19"/>
    <d v="2016-10-13T12:40:23"/>
    <x v="9"/>
    <n v="2016"/>
    <d v="2016-04-09T09:37: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375"/>
    <x v="8"/>
    <x v="20"/>
    <d v="2017-01-06T06:23:31"/>
    <x v="1"/>
    <n v="2017"/>
    <d v="2015-04-08T03:42:5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1"/>
    <x v="8"/>
    <x v="20"/>
    <d v="2015-05-06T12:45:49"/>
    <x v="5"/>
    <n v="2015"/>
    <d v="2015-12-20T0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123"/>
    <x v="8"/>
    <x v="20"/>
    <d v="2015-04-29T12:43:15"/>
    <x v="6"/>
    <n v="2015"/>
    <d v="2015-12-18T11:38:5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70"/>
    <x v="8"/>
    <x v="20"/>
    <d v="2015-04-15T13:28:43"/>
    <x v="6"/>
    <n v="2015"/>
    <d v="2016-06-12T21:59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85"/>
    <x v="8"/>
    <x v="20"/>
    <d v="2016-12-07T08:49:00"/>
    <x v="11"/>
    <n v="2016"/>
    <d v="2015-12-30T19:00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86"/>
    <x v="8"/>
    <x v="20"/>
    <d v="2016-06-08T15:29:55"/>
    <x v="0"/>
    <n v="2016"/>
    <d v="2015-07-08T10:3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13"/>
    <x v="8"/>
    <x v="20"/>
    <d v="2014-08-01T07:58:45"/>
    <x v="10"/>
    <n v="2014"/>
    <d v="2015-04-16T03:27:36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33"/>
    <x v="8"/>
    <x v="20"/>
    <d v="2016-02-19T06:29:20"/>
    <x v="2"/>
    <n v="2016"/>
    <d v="2016-07-15T06:34:0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5"/>
    <x v="8"/>
    <x v="20"/>
    <d v="2017-01-12T04:09:38"/>
    <x v="1"/>
    <n v="2017"/>
    <d v="2015-06-26T22:55:5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273"/>
    <x v="8"/>
    <x v="20"/>
    <d v="2016-02-09T10:37:33"/>
    <x v="2"/>
    <n v="2016"/>
    <d v="2015-05-31T06:45:2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714"/>
    <x v="8"/>
    <x v="20"/>
    <d v="2015-03-09T03:42:59"/>
    <x v="7"/>
    <n v="2015"/>
    <d v="2015-12-03T21:00:0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170"/>
    <x v="8"/>
    <x v="20"/>
    <d v="2015-10-21T00:20:53"/>
    <x v="9"/>
    <n v="2015"/>
    <d v="2015-06-13T04:09:1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512"/>
    <x v="8"/>
    <x v="20"/>
    <d v="2015-11-18T11:38:59"/>
    <x v="4"/>
    <n v="2015"/>
    <d v="2017-03-11T05:2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314"/>
    <x v="8"/>
    <x v="20"/>
    <d v="2016-05-13T07:57:14"/>
    <x v="5"/>
    <n v="2016"/>
    <d v="2016-03-31T02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167"/>
    <x v="8"/>
    <x v="20"/>
    <d v="2015-11-25T06:51:26"/>
    <x v="4"/>
    <n v="2015"/>
    <d v="2016-03-24T08:01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9"/>
    <x v="8"/>
    <x v="20"/>
    <d v="2015-06-06T10:30:00"/>
    <x v="0"/>
    <n v="2015"/>
    <d v="2017-02-25T12:18:2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103"/>
    <x v="8"/>
    <x v="20"/>
    <d v="2015-03-26T03:27:36"/>
    <x v="7"/>
    <n v="2015"/>
    <d v="2015-05-31T13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111"/>
    <x v="8"/>
    <x v="20"/>
    <d v="2016-06-15T06:34:06"/>
    <x v="0"/>
    <n v="2016"/>
    <d v="2016-06-09T12:47:4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271"/>
    <x v="8"/>
    <x v="20"/>
    <d v="2015-05-27T22:55:54"/>
    <x v="5"/>
    <n v="2015"/>
    <d v="2015-11-26T17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01"/>
    <x v="8"/>
    <x v="20"/>
    <d v="2015-05-01T06:45:27"/>
    <x v="5"/>
    <n v="2015"/>
    <d v="2017-01-31T10:08: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57"/>
    <x v="8"/>
    <x v="20"/>
    <d v="2015-10-20T09:57:13"/>
    <x v="9"/>
    <n v="2015"/>
    <d v="2015-06-09T12:10:0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62"/>
    <x v="8"/>
    <x v="20"/>
    <d v="2015-05-14T04:09:11"/>
    <x v="5"/>
    <n v="2015"/>
    <d v="2014-05-30T14:09:1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  <d v="2017-02-06T10:37:33"/>
    <x v="2"/>
    <n v="2017"/>
    <d v="2015-10-02T15:03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41"/>
    <x v="8"/>
    <x v="20"/>
    <d v="2016-03-01T02:19:33"/>
    <x v="7"/>
    <n v="2016"/>
    <d v="2016-07-14T11:25:4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75"/>
    <x v="8"/>
    <x v="20"/>
    <d v="2016-02-23T09:01:04"/>
    <x v="2"/>
    <n v="2016"/>
    <d v="2015-10-31T19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46"/>
    <x v="8"/>
    <x v="20"/>
    <d v="2017-01-26T12:18:25"/>
    <x v="1"/>
    <n v="2017"/>
    <d v="2016-10-20T03:05:13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103"/>
    <x v="8"/>
    <x v="20"/>
    <d v="2015-05-08T14:36:12"/>
    <x v="5"/>
    <n v="2015"/>
    <d v="2015-08-25T07:05:1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6"/>
    <x v="8"/>
    <x v="20"/>
    <d v="2016-05-25T12:47:41"/>
    <x v="5"/>
    <n v="2016"/>
    <d v="2016-12-03T16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83"/>
    <x v="8"/>
    <x v="20"/>
    <d v="2015-11-10T14:48:15"/>
    <x v="4"/>
    <n v="2015"/>
    <d v="2016-03-31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108"/>
    <x v="8"/>
    <x v="20"/>
    <d v="2016-12-27T10:08:20"/>
    <x v="11"/>
    <n v="2016"/>
    <d v="2016-11-09T21:15:0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25"/>
    <x v="8"/>
    <x v="20"/>
    <d v="2015-04-10T12:10:05"/>
    <x v="6"/>
    <n v="2015"/>
    <d v="2014-06-06T05:11:4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549"/>
    <x v="8"/>
    <x v="20"/>
    <d v="2014-04-30T14:09:16"/>
    <x v="6"/>
    <n v="2014"/>
    <d v="2013-10-22T13:44:3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222"/>
    <x v="8"/>
    <x v="20"/>
    <d v="2015-08-31T06:47:37"/>
    <x v="10"/>
    <n v="2015"/>
    <d v="2014-04-20T17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83"/>
    <x v="8"/>
    <x v="20"/>
    <d v="2016-06-14T11:25:40"/>
    <x v="0"/>
    <n v="2016"/>
    <d v="2014-08-06T23:00:0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89"/>
    <x v="8"/>
    <x v="20"/>
    <d v="2015-10-01T07:53:20"/>
    <x v="9"/>
    <n v="2015"/>
    <d v="2011-09-28T09:30:0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253"/>
    <x v="8"/>
    <x v="20"/>
    <d v="2016-09-20T03:05:13"/>
    <x v="8"/>
    <n v="2016"/>
    <d v="2012-04-16T08:00:0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40"/>
    <x v="8"/>
    <x v="20"/>
    <d v="2015-07-26T07:05:12"/>
    <x v="3"/>
    <n v="2015"/>
    <d v="2011-02-24T15:20: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103"/>
    <x v="8"/>
    <x v="20"/>
    <d v="2016-11-06T03:24:48"/>
    <x v="4"/>
    <n v="2016"/>
    <d v="2015-08-27T17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138"/>
    <x v="8"/>
    <x v="20"/>
    <d v="2016-03-01T09:17:27"/>
    <x v="7"/>
    <n v="2016"/>
    <d v="2013-10-06T12:21: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91"/>
    <x v="8"/>
    <x v="20"/>
    <d v="2016-10-10T20:15:09"/>
    <x v="9"/>
    <n v="2016"/>
    <d v="2012-02-21T14:46:1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18"/>
    <x v="4"/>
    <x v="21"/>
    <d v="2014-04-07T05:11:42"/>
    <x v="6"/>
    <n v="2014"/>
    <d v="2015-02-02T10:55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3"/>
    <x v="4"/>
    <x v="21"/>
    <d v="2013-08-23T13:44:38"/>
    <x v="10"/>
    <n v="2013"/>
    <d v="2013-12-14T19:14:5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0"/>
    <x v="4"/>
    <x v="21"/>
    <d v="2014-03-17T12:59:41"/>
    <x v="7"/>
    <n v="2014"/>
    <d v="2012-07-28T08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d v="2014-07-07T14:03:36"/>
    <x v="3"/>
    <n v="2014"/>
    <d v="2012-08-23T22:47:4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24"/>
    <x v="4"/>
    <x v="21"/>
    <d v="2011-07-30T09:30:08"/>
    <x v="3"/>
    <n v="2011"/>
    <d v="2011-08-06T06:38:5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1"/>
    <x v="4"/>
    <x v="21"/>
    <d v="2012-03-17T03:02:07"/>
    <x v="7"/>
    <n v="2012"/>
    <d v="2012-01-05T15:06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d v="2011-01-25T15:20:30"/>
    <x v="1"/>
    <n v="2011"/>
    <d v="2013-07-12T13:51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d v="2015-07-08T14:36:08"/>
    <x v="3"/>
    <n v="2015"/>
    <d v="2014-11-02T21:59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1"/>
    <x v="4"/>
    <x v="21"/>
    <d v="2013-08-20T12:21:10"/>
    <x v="10"/>
    <n v="2013"/>
    <d v="2011-09-11T05:18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6"/>
    <x v="4"/>
    <x v="21"/>
    <d v="2012-01-31T14:46:14"/>
    <x v="1"/>
    <n v="2012"/>
    <d v="2011-07-08T13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d v="2015-01-03T10:55:42"/>
    <x v="1"/>
    <n v="2015"/>
    <d v="2013-04-22T13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6"/>
    <x v="4"/>
    <x v="21"/>
    <d v="2013-11-04T19:14:59"/>
    <x v="4"/>
    <n v="2013"/>
    <d v="2014-06-14T06:23:5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d v="2012-07-20T08:19:24"/>
    <x v="3"/>
    <n v="2012"/>
    <d v="2011-12-05T18:02: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d v="2012-08-03T22:47:45"/>
    <x v="10"/>
    <n v="2012"/>
    <d v="2013-05-05T23:00:5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3"/>
    <x v="4"/>
    <x v="21"/>
    <d v="2011-07-07T06:38:56"/>
    <x v="3"/>
    <n v="2011"/>
    <d v="2014-06-12T22:59:0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d v="2011-12-06T15:06:07"/>
    <x v="11"/>
    <n v="2011"/>
    <d v="2012-07-07T09:46:5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8"/>
    <x v="4"/>
    <x v="21"/>
    <d v="2013-05-14T16:57:37"/>
    <x v="5"/>
    <n v="2013"/>
    <d v="2014-09-06T07:25:3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34"/>
    <x v="4"/>
    <x v="21"/>
    <d v="2014-10-11T12:06:20"/>
    <x v="9"/>
    <n v="2014"/>
    <d v="2011-09-25T11:32:47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1"/>
    <x v="4"/>
    <x v="21"/>
    <d v="2011-08-26T19:58:22"/>
    <x v="10"/>
    <n v="2011"/>
    <d v="2013-10-24T15:42:4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38"/>
    <x v="4"/>
    <x v="21"/>
    <d v="2011-05-08T13:06:11"/>
    <x v="5"/>
    <n v="2011"/>
    <d v="2014-09-03T10:48: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5"/>
    <x v="4"/>
    <x v="11"/>
    <d v="2013-03-22T11:48:43"/>
    <x v="7"/>
    <n v="2013"/>
    <d v="2010-12-31T20:59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7"/>
    <x v="4"/>
    <x v="11"/>
    <d v="2014-05-15T06:23:54"/>
    <x v="5"/>
    <n v="2014"/>
    <d v="2013-12-01T13:17:3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31"/>
    <x v="4"/>
    <x v="11"/>
    <d v="2011-10-21T17:02:29"/>
    <x v="9"/>
    <n v="2011"/>
    <d v="2012-02-12T14:03:5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50"/>
    <x v="4"/>
    <x v="11"/>
    <d v="2013-04-05T23:00:55"/>
    <x v="6"/>
    <n v="2013"/>
    <d v="2011-04-02T17:03:1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59"/>
    <x v="4"/>
    <x v="11"/>
    <d v="2014-05-08T07:45:53"/>
    <x v="5"/>
    <n v="2014"/>
    <d v="2013-08-31T06:40:1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81"/>
    <x v="4"/>
    <x v="11"/>
    <d v="2012-06-07T09:46:51"/>
    <x v="0"/>
    <n v="2012"/>
    <d v="2014-06-08T19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508"/>
    <x v="4"/>
    <x v="11"/>
    <d v="2014-07-23T07:25:31"/>
    <x v="3"/>
    <n v="2014"/>
    <d v="2014-02-26T12:13:4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74"/>
    <x v="4"/>
    <x v="11"/>
    <d v="2011-07-27T11:32:47"/>
    <x v="3"/>
    <n v="2011"/>
    <d v="2014-01-29T00:13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141"/>
    <x v="4"/>
    <x v="11"/>
    <d v="2013-09-26T15:42:49"/>
    <x v="8"/>
    <n v="2013"/>
    <d v="2014-02-16T10:18:1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711"/>
    <x v="4"/>
    <x v="11"/>
    <d v="2014-08-04T10:48:27"/>
    <x v="10"/>
    <n v="2014"/>
    <d v="2014-03-28T17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141"/>
    <x v="4"/>
    <x v="11"/>
    <d v="2010-11-05T06:54:46"/>
    <x v="4"/>
    <n v="2010"/>
    <d v="2013-10-29T07:54:4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109"/>
    <x v="4"/>
    <x v="11"/>
    <d v="2013-11-01T12:17:32"/>
    <x v="4"/>
    <n v="2013"/>
    <d v="2010-11-30T07:43:3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361"/>
    <x v="4"/>
    <x v="11"/>
    <d v="2012-01-13T14:03:51"/>
    <x v="1"/>
    <n v="2012"/>
    <d v="2014-01-11T13:02:2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176"/>
    <x v="4"/>
    <x v="11"/>
    <d v="2011-02-12T18:03:10"/>
    <x v="2"/>
    <n v="2011"/>
    <d v="2013-07-24T06:02:3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670"/>
    <x v="4"/>
    <x v="11"/>
    <d v="2013-08-01T06:40:12"/>
    <x v="10"/>
    <n v="2013"/>
    <d v="2013-09-20T12:17:27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96"/>
    <x v="4"/>
    <x v="11"/>
    <d v="2014-05-07T15:17:44"/>
    <x v="5"/>
    <n v="2014"/>
    <d v="2016-04-15T16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74"/>
    <x v="4"/>
    <x v="11"/>
    <d v="2014-01-27T12:13:40"/>
    <x v="1"/>
    <n v="2014"/>
    <d v="2012-03-25T11:34:02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52"/>
    <x v="4"/>
    <x v="11"/>
    <d v="2013-12-30T00:13:47"/>
    <x v="11"/>
    <n v="2013"/>
    <d v="2013-11-13T09:24:19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105"/>
    <x v="4"/>
    <x v="11"/>
    <d v="2014-01-17T10:18:12"/>
    <x v="1"/>
    <n v="2014"/>
    <d v="2010-06-14T20:00:0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1"/>
    <x v="4"/>
    <x v="11"/>
    <d v="2014-02-21T18:01:10"/>
    <x v="2"/>
    <n v="2014"/>
    <d v="2014-08-31T09:31:3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4"/>
    <x v="4"/>
    <x v="11"/>
    <d v="2013-09-30T07:54:43"/>
    <x v="8"/>
    <n v="2013"/>
    <d v="2012-08-30T08:33:4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6"/>
    <x v="4"/>
    <x v="11"/>
    <d v="2010-10-14T07:43:35"/>
    <x v="9"/>
    <n v="2010"/>
    <d v="2013-08-07T12:49:4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50"/>
    <x v="4"/>
    <x v="11"/>
    <d v="2013-12-12T13:02:25"/>
    <x v="11"/>
    <n v="2013"/>
    <d v="2009-08-31T20:00: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59"/>
    <x v="4"/>
    <x v="11"/>
    <d v="2013-06-24T06:02:38"/>
    <x v="0"/>
    <n v="2013"/>
    <d v="2012-09-04T05:29:0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182"/>
    <x v="4"/>
    <x v="11"/>
    <d v="2013-08-21T12:17:27"/>
    <x v="10"/>
    <n v="2013"/>
    <d v="2014-06-24T18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206"/>
    <x v="4"/>
    <x v="11"/>
    <d v="2016-03-16T11:45:12"/>
    <x v="7"/>
    <n v="2016"/>
    <d v="2014-03-23T17:22:5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169"/>
    <x v="4"/>
    <x v="11"/>
    <d v="2012-01-25T12:34:02"/>
    <x v="1"/>
    <n v="2012"/>
    <d v="2011-03-01T10:10:5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31"/>
    <x v="4"/>
    <x v="11"/>
    <d v="2013-10-14T08:24:19"/>
    <x v="9"/>
    <n v="2013"/>
    <d v="2013-07-28T09:50:3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28"/>
    <x v="4"/>
    <x v="11"/>
    <d v="2010-04-06T09:52:59"/>
    <x v="6"/>
    <n v="2010"/>
    <d v="2013-12-08T20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54"/>
    <x v="4"/>
    <x v="11"/>
    <d v="2014-08-01T09:31:31"/>
    <x v="10"/>
    <n v="2014"/>
    <d v="2013-03-10T20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467"/>
    <x v="4"/>
    <x v="11"/>
    <d v="2012-07-26T08:33:45"/>
    <x v="3"/>
    <n v="2012"/>
    <d v="2016-12-31T08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389"/>
    <x v="4"/>
    <x v="11"/>
    <d v="2013-07-03T12:49:47"/>
    <x v="3"/>
    <n v="2013"/>
    <d v="2015-06-20T05:59:3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68"/>
    <x v="4"/>
    <x v="11"/>
    <d v="2009-07-13T08:54:07"/>
    <x v="3"/>
    <n v="2009"/>
    <d v="2015-02-17T06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413"/>
    <x v="4"/>
    <x v="11"/>
    <d v="2012-07-31T05:29:07"/>
    <x v="3"/>
    <n v="2012"/>
    <d v="2015-06-12T06:54:1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190"/>
    <x v="4"/>
    <x v="11"/>
    <d v="2014-05-27T05:19:26"/>
    <x v="5"/>
    <n v="2014"/>
    <d v="2016-08-09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189"/>
    <x v="4"/>
    <x v="11"/>
    <d v="2014-02-11T18:22:50"/>
    <x v="2"/>
    <n v="2014"/>
    <d v="2017-01-03T19:14:0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30"/>
    <x v="4"/>
    <x v="11"/>
    <d v="2010-12-01T10:10:54"/>
    <x v="11"/>
    <n v="2010"/>
    <d v="2015-04-22T22:59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74"/>
    <x v="4"/>
    <x v="11"/>
    <d v="2013-07-08T09:50:36"/>
    <x v="3"/>
    <n v="2013"/>
    <d v="2015-04-06T23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274"/>
    <x v="4"/>
    <x v="11"/>
    <d v="2013-11-08T03:24:15"/>
    <x v="4"/>
    <n v="2013"/>
    <d v="2015-10-06T1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22"/>
    <x v="4"/>
    <x v="11"/>
    <d v="2013-02-15T09:13:09"/>
    <x v="2"/>
    <n v="2013"/>
    <d v="2015-11-14T09:49: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31"/>
    <x v="1"/>
    <x v="6"/>
    <d v="2016-12-07T21:38:02"/>
    <x v="11"/>
    <n v="2016"/>
    <d v="2015-10-19T03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63"/>
    <x v="1"/>
    <x v="6"/>
    <d v="2015-06-05T05:59:35"/>
    <x v="0"/>
    <n v="2015"/>
    <d v="2015-07-29T09:00:0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20"/>
    <x v="1"/>
    <x v="6"/>
    <d v="2015-02-04T01:13:47"/>
    <x v="2"/>
    <n v="2015"/>
    <d v="2016-03-13T16:12:53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5"/>
    <x v="1"/>
    <x v="6"/>
    <d v="2015-04-13T06:54:16"/>
    <x v="6"/>
    <n v="2015"/>
    <d v="2016-05-01T09:55:5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1"/>
    <x v="1"/>
    <x v="6"/>
    <d v="2016-07-09T19:42:43"/>
    <x v="3"/>
    <n v="2016"/>
    <d v="2016-04-28T08:20:3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52"/>
    <x v="1"/>
    <x v="6"/>
    <d v="2016-12-04T19:14:05"/>
    <x v="11"/>
    <n v="2016"/>
    <d v="2015-07-14T11:32:3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86"/>
    <x v="1"/>
    <x v="6"/>
    <d v="2015-03-23T06:45:31"/>
    <x v="7"/>
    <n v="2015"/>
    <d v="2016-06-01T10:57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42"/>
    <x v="1"/>
    <x v="6"/>
    <d v="2015-03-01T07:39:51"/>
    <x v="7"/>
    <n v="2015"/>
    <d v="2015-07-20T19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52"/>
    <x v="1"/>
    <x v="6"/>
    <d v="2015-09-09T10:20:28"/>
    <x v="8"/>
    <n v="2015"/>
    <d v="2016-11-30T18:23:3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0"/>
    <x v="1"/>
    <x v="6"/>
    <d v="2015-10-15T08:49:31"/>
    <x v="9"/>
    <n v="2015"/>
    <d v="2016-07-31T03:00:0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2"/>
    <x v="1"/>
    <x v="6"/>
    <d v="2015-10-01T02:53:17"/>
    <x v="9"/>
    <n v="2015"/>
    <d v="2017-03-12T19:40:0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64"/>
    <x v="1"/>
    <x v="6"/>
    <d v="2015-06-29T05:44:57"/>
    <x v="0"/>
    <n v="2015"/>
    <d v="2016-07-21T09:3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23"/>
    <x v="1"/>
    <x v="6"/>
    <d v="2016-02-22T17:12:53"/>
    <x v="2"/>
    <n v="2016"/>
    <d v="2014-12-04T02:58:5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238"/>
    <x v="1"/>
    <x v="6"/>
    <d v="2016-04-01T09:55:58"/>
    <x v="6"/>
    <n v="2016"/>
    <d v="2016-02-17T04:04:3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33"/>
    <x v="1"/>
    <x v="6"/>
    <d v="2016-03-29T08:20:32"/>
    <x v="7"/>
    <n v="2016"/>
    <d v="2016-10-08T06:43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32"/>
    <x v="1"/>
    <x v="6"/>
    <d v="2015-06-14T11:32:39"/>
    <x v="0"/>
    <n v="2015"/>
    <d v="2015-10-15T13:11:08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24"/>
    <x v="1"/>
    <x v="6"/>
    <d v="2016-04-23T08:12:18"/>
    <x v="6"/>
    <n v="2016"/>
    <d v="2016-08-19T08:00:5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29"/>
    <x v="1"/>
    <x v="6"/>
    <d v="2015-07-10T09:59:38"/>
    <x v="3"/>
    <n v="2015"/>
    <d v="2016-11-30T12:15:19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d v="2016-10-31T17:23:31"/>
    <x v="9"/>
    <n v="2016"/>
    <d v="2015-04-18T08:52: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108"/>
    <x v="1"/>
    <x v="6"/>
    <d v="2016-07-15T02:35:20"/>
    <x v="3"/>
    <n v="2016"/>
    <d v="2016-03-03T09:01:5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04"/>
    <x v="2"/>
    <x v="8"/>
    <d v="2017-01-11T20:40:05"/>
    <x v="1"/>
    <n v="2017"/>
    <d v="2016-10-21T08:04:2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86"/>
    <x v="2"/>
    <x v="8"/>
    <d v="2016-06-22T07:58:28"/>
    <x v="0"/>
    <n v="2016"/>
    <d v="2015-11-05T17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356"/>
    <x v="2"/>
    <x v="8"/>
    <d v="2014-11-04T02:58:54"/>
    <x v="4"/>
    <n v="2014"/>
    <d v="2016-02-28T15:05:09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45"/>
    <x v="2"/>
    <x v="8"/>
    <d v="2016-01-18T04:04:39"/>
    <x v="1"/>
    <n v="2016"/>
    <d v="2016-07-21T06:00:0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8"/>
    <x v="2"/>
    <x v="8"/>
    <d v="2016-08-29T06:43:32"/>
    <x v="10"/>
    <n v="2016"/>
    <d v="2015-01-10T17:02:5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5"/>
    <x v="2"/>
    <x v="8"/>
    <d v="2015-09-10T13:11:08"/>
    <x v="8"/>
    <n v="2015"/>
    <d v="2014-07-11T08:00:0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24"/>
    <x v="2"/>
    <x v="8"/>
    <d v="2016-07-05T08:00:50"/>
    <x v="3"/>
    <n v="2016"/>
    <d v="2016-12-30T15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100"/>
    <x v="2"/>
    <x v="8"/>
    <d v="2016-10-26T11:15:19"/>
    <x v="9"/>
    <n v="2016"/>
    <d v="2016-12-23T09:58:5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1"/>
    <x v="2"/>
    <x v="8"/>
    <d v="2015-03-19T08:52:02"/>
    <x v="7"/>
    <n v="2015"/>
    <d v="2015-05-21T07:45:2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22"/>
    <x v="2"/>
    <x v="8"/>
    <d v="2016-02-02T09:01:54"/>
    <x v="2"/>
    <n v="2016"/>
    <d v="2016-04-25T22:55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1"/>
    <x v="2"/>
    <x v="8"/>
    <d v="2016-08-22T08:04:20"/>
    <x v="10"/>
    <n v="2016"/>
    <d v="2016-10-13T07:12:3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248"/>
    <x v="2"/>
    <x v="8"/>
    <d v="2015-10-01T03:57:28"/>
    <x v="9"/>
    <n v="2015"/>
    <d v="2016-12-29T18:03:5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d v="2016-01-24T15:05:09"/>
    <x v="1"/>
    <n v="2016"/>
    <d v="2015-01-15T11:00:2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19"/>
    <x v="2"/>
    <x v="8"/>
    <d v="2016-05-29T21:39:06"/>
    <x v="5"/>
    <n v="2016"/>
    <d v="2015-05-29T08:17:15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135"/>
    <x v="2"/>
    <x v="8"/>
    <d v="2014-12-11T17:02:52"/>
    <x v="11"/>
    <n v="2014"/>
    <d v="2016-10-14T07:25:3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"/>
    <x v="2"/>
    <x v="8"/>
    <d v="2014-06-26T11:29:25"/>
    <x v="0"/>
    <n v="2014"/>
    <d v="2014-12-01T22:19:0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3"/>
    <x v="2"/>
    <x v="8"/>
    <d v="2016-12-01T08:34:06"/>
    <x v="11"/>
    <n v="2016"/>
    <d v="2016-07-01T20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7"/>
    <x v="2"/>
    <x v="8"/>
    <d v="2016-11-23T09:58:57"/>
    <x v="4"/>
    <n v="2016"/>
    <d v="2016-08-17T04:05:5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4"/>
    <x v="2"/>
    <x v="8"/>
    <d v="2015-04-21T07:45:25"/>
    <x v="6"/>
    <n v="2015"/>
    <d v="2017-01-26T17:26:4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44"/>
    <x v="2"/>
    <x v="8"/>
    <d v="2016-03-22T08:45:46"/>
    <x v="7"/>
    <n v="2016"/>
    <d v="2014-07-15T18:33:4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90"/>
    <x v="2"/>
    <x v="8"/>
    <d v="2016-09-13T07:12:32"/>
    <x v="8"/>
    <n v="2016"/>
    <d v="2016-03-11T10:34:4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8"/>
    <x v="2"/>
    <x v="8"/>
    <d v="2016-11-29T18:03:55"/>
    <x v="4"/>
    <n v="2016"/>
    <d v="2015-12-05T14:28:2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1"/>
    <x v="2"/>
    <x v="8"/>
    <d v="2014-12-01T11:00:28"/>
    <x v="11"/>
    <n v="2014"/>
    <d v="2014-12-17T12:43:4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"/>
    <x v="2"/>
    <x v="8"/>
    <d v="2015-04-29T08:17:15"/>
    <x v="6"/>
    <n v="2015"/>
    <d v="2017-03-03T05:51:1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5"/>
    <x v="2"/>
    <x v="8"/>
    <d v="2016-08-30T07:25:34"/>
    <x v="10"/>
    <n v="2016"/>
    <d v="2015-08-02T11:17:1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9"/>
    <x v="2"/>
    <x v="8"/>
    <d v="2014-10-22T21:19:05"/>
    <x v="9"/>
    <n v="2014"/>
    <d v="2014-12-08T08:31: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50"/>
    <x v="2"/>
    <x v="8"/>
    <d v="2016-05-31T22:38:29"/>
    <x v="5"/>
    <n v="2016"/>
    <d v="2014-08-15T06:17:3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34"/>
    <x v="2"/>
    <x v="8"/>
    <d v="2016-07-18T04:05:54"/>
    <x v="3"/>
    <n v="2016"/>
    <d v="2016-10-01T06:58: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d v="2016-12-27T17:26:48"/>
    <x v="11"/>
    <n v="2016"/>
    <d v="2015-07-17T11:35:3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d v="2014-06-15T18:33:45"/>
    <x v="0"/>
    <n v="2014"/>
    <d v="2016-08-18T19:59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276"/>
    <x v="2"/>
    <x v="8"/>
    <d v="2016-02-10T10:34:47"/>
    <x v="2"/>
    <n v="2016"/>
    <d v="2016-06-30T10:57:19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16"/>
    <x v="2"/>
    <x v="8"/>
    <d v="2015-11-05T14:28:22"/>
    <x v="4"/>
    <n v="2015"/>
    <d v="2014-07-14T11:32:3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224"/>
    <x v="2"/>
    <x v="8"/>
    <d v="2014-11-12T12:43:48"/>
    <x v="4"/>
    <n v="2014"/>
    <d v="2013-06-26T17:49:1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40"/>
    <x v="2"/>
    <x v="8"/>
    <d v="2017-02-01T05:51:19"/>
    <x v="2"/>
    <n v="2017"/>
    <d v="2015-03-07T07:18:4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15"/>
    <x v="2"/>
    <x v="8"/>
    <d v="2015-07-03T11:17:13"/>
    <x v="3"/>
    <n v="2015"/>
    <d v="2014-12-18T04:08:5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37"/>
    <x v="2"/>
    <x v="8"/>
    <d v="2014-10-24T07:31:55"/>
    <x v="9"/>
    <n v="2014"/>
    <d v="2015-12-15T22:59:0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d v="2014-07-16T06:17:33"/>
    <x v="3"/>
    <n v="2014"/>
    <d v="2015-12-25T16:18:5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46"/>
    <x v="2"/>
    <x v="8"/>
    <d v="2016-08-30T06:58:37"/>
    <x v="10"/>
    <n v="2016"/>
    <d v="2016-02-12T09:45:4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"/>
    <x v="2"/>
    <x v="8"/>
    <d v="2015-06-17T11:35:39"/>
    <x v="0"/>
    <n v="2015"/>
    <d v="2015-09-04T19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323"/>
    <x v="2"/>
    <x v="8"/>
    <d v="2016-06-21T04:38:03"/>
    <x v="0"/>
    <n v="2016"/>
    <d v="2013-03-10T16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139"/>
    <x v="3"/>
    <x v="9"/>
    <d v="2016-06-01T10:57:19"/>
    <x v="0"/>
    <n v="2016"/>
    <d v="2016-06-11T11:22:5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7"/>
    <x v="3"/>
    <x v="9"/>
    <d v="2014-06-09T11:32:39"/>
    <x v="0"/>
    <n v="2014"/>
    <d v="2012-11-30T02:00:0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149"/>
    <x v="3"/>
    <x v="9"/>
    <d v="2013-05-27T17:49:11"/>
    <x v="5"/>
    <n v="2013"/>
    <d v="2013-07-04T16:5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31"/>
    <x v="3"/>
    <x v="9"/>
    <d v="2015-02-05T07:18:45"/>
    <x v="2"/>
    <n v="2015"/>
    <d v="2013-02-28T21:59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6"/>
    <x v="3"/>
    <x v="9"/>
    <d v="2014-11-20T04:08:53"/>
    <x v="4"/>
    <n v="2014"/>
    <d v="2011-06-25T05:42:0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172"/>
    <x v="3"/>
    <x v="9"/>
    <d v="2015-11-08T23:58:55"/>
    <x v="4"/>
    <n v="2015"/>
    <d v="2011-07-06T11:33: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78"/>
    <x v="3"/>
    <x v="9"/>
    <d v="2015-11-25T16:18:54"/>
    <x v="4"/>
    <n v="2015"/>
    <d v="2012-08-02T13:37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20"/>
    <x v="3"/>
    <x v="9"/>
    <d v="2016-01-13T09:45:44"/>
    <x v="1"/>
    <n v="2016"/>
    <d v="2014-06-21T09:12:5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227"/>
    <x v="3"/>
    <x v="9"/>
    <d v="2015-07-15T05:52:46"/>
    <x v="3"/>
    <n v="2015"/>
    <d v="2013-09-07T14:25:3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42"/>
    <x v="3"/>
    <x v="9"/>
    <d v="2013-02-03T18:49:48"/>
    <x v="2"/>
    <n v="2013"/>
    <d v="2016-02-14T2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64"/>
    <x v="3"/>
    <x v="9"/>
    <d v="2016-05-12T11:22:59"/>
    <x v="5"/>
    <n v="2016"/>
    <d v="2015-01-07T08:41:4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121"/>
    <x v="3"/>
    <x v="9"/>
    <d v="2012-10-30T22:06:45"/>
    <x v="9"/>
    <n v="2012"/>
    <d v="2015-03-16T08:35:5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87"/>
    <x v="3"/>
    <x v="9"/>
    <d v="2013-06-04T16:56:00"/>
    <x v="0"/>
    <n v="2013"/>
    <d v="2014-11-26T16:54:2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65"/>
    <x v="3"/>
    <x v="9"/>
    <d v="2013-01-30T15:05:37"/>
    <x v="1"/>
    <n v="2013"/>
    <d v="2015-11-13T17:04:1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49"/>
    <x v="3"/>
    <x v="9"/>
    <d v="2011-05-26T05:42:03"/>
    <x v="5"/>
    <n v="2011"/>
    <d v="2015-06-14T20:34:5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19"/>
    <x v="3"/>
    <x v="9"/>
    <d v="2011-05-05T11:33:10"/>
    <x v="5"/>
    <n v="2011"/>
    <d v="2014-04-11T06:15:4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81"/>
    <x v="3"/>
    <x v="9"/>
    <d v="2012-07-05T13:37:00"/>
    <x v="3"/>
    <n v="2012"/>
    <d v="2013-10-15T16:04:5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64"/>
    <x v="3"/>
    <x v="9"/>
    <d v="2014-05-22T09:12:52"/>
    <x v="5"/>
    <n v="2014"/>
    <d v="2015-05-07T10:12:2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25"/>
    <x v="3"/>
    <x v="9"/>
    <d v="2013-07-09T14:25:31"/>
    <x v="3"/>
    <n v="2013"/>
    <d v="2012-07-12T09:45:3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5"/>
    <x v="3"/>
    <x v="9"/>
    <d v="2016-01-27T12:15:27"/>
    <x v="1"/>
    <n v="2016"/>
    <d v="2016-12-30T14:50: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144"/>
    <x v="4"/>
    <x v="11"/>
    <d v="2014-11-08T08:41:46"/>
    <x v="4"/>
    <n v="2014"/>
    <d v="2016-03-24T18:53:0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92"/>
    <x v="4"/>
    <x v="11"/>
    <d v="2015-02-14T09:35:52"/>
    <x v="2"/>
    <n v="2015"/>
    <d v="2017-01-14T17:35:1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147"/>
    <x v="4"/>
    <x v="11"/>
    <d v="2014-10-12T15:54:23"/>
    <x v="9"/>
    <n v="2014"/>
    <d v="2016-12-03T09:03:2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90"/>
    <x v="4"/>
    <x v="11"/>
    <d v="2015-10-14T16:04:10"/>
    <x v="9"/>
    <n v="2015"/>
    <d v="2017-02-02T20:11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87"/>
    <x v="4"/>
    <x v="11"/>
    <d v="2015-05-21T20:34:54"/>
    <x v="5"/>
    <n v="2015"/>
    <d v="2016-08-01T10:13:3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406"/>
    <x v="4"/>
    <x v="11"/>
    <d v="2014-03-12T06:15:46"/>
    <x v="7"/>
    <n v="2014"/>
    <d v="2015-06-05T03:47:5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20"/>
    <x v="4"/>
    <x v="11"/>
    <d v="2013-09-30T16:04:50"/>
    <x v="8"/>
    <n v="2013"/>
    <d v="2015-06-08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70"/>
    <x v="4"/>
    <x v="11"/>
    <d v="2015-04-07T10:12:22"/>
    <x v="6"/>
    <n v="2015"/>
    <d v="2016-12-28T21:08:45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16"/>
    <x v="4"/>
    <x v="11"/>
    <d v="2012-06-12T09:45:32"/>
    <x v="0"/>
    <n v="2012"/>
    <d v="2013-05-06T11:12:1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52"/>
    <x v="4"/>
    <x v="11"/>
    <d v="2016-11-30T14:50:33"/>
    <x v="4"/>
    <n v="2016"/>
    <d v="2016-12-22T17:47:5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66"/>
    <x v="4"/>
    <x v="11"/>
    <d v="2016-02-23T19:53:08"/>
    <x v="2"/>
    <n v="2016"/>
    <d v="2015-07-05T09:38:4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109"/>
    <x v="4"/>
    <x v="11"/>
    <d v="2016-12-15T17:35:19"/>
    <x v="11"/>
    <n v="2016"/>
    <d v="2016-04-29T04:11:0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168"/>
    <x v="4"/>
    <x v="11"/>
    <d v="2016-11-03T08:03:26"/>
    <x v="4"/>
    <n v="2016"/>
    <d v="2015-07-29T07:31:2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31"/>
    <x v="4"/>
    <x v="11"/>
    <d v="2017-01-11T21:16:10"/>
    <x v="1"/>
    <n v="2017"/>
    <d v="2015-06-02T20:30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133"/>
    <x v="4"/>
    <x v="11"/>
    <d v="2016-07-17T10:13:30"/>
    <x v="3"/>
    <n v="2016"/>
    <d v="2016-10-17T08:14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151"/>
    <x v="4"/>
    <x v="11"/>
    <d v="2015-05-06T03:47:56"/>
    <x v="5"/>
    <n v="2015"/>
    <d v="2016-08-13T03:32:37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5"/>
    <x v="4"/>
    <x v="11"/>
    <d v="2015-05-17T10:18:26"/>
    <x v="5"/>
    <n v="2015"/>
    <d v="2015-04-27T09:12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  <d v="2016-11-28T21:08:45"/>
    <x v="4"/>
    <n v="2016"/>
    <d v="2015-08-21T20:59:0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148"/>
    <x v="4"/>
    <x v="11"/>
    <d v="2013-04-06T11:12:16"/>
    <x v="6"/>
    <n v="2013"/>
    <d v="2016-03-02T19:43:0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93"/>
    <x v="4"/>
    <x v="11"/>
    <d v="2016-12-02T17:47:58"/>
    <x v="11"/>
    <n v="2016"/>
    <d v="2016-08-01T08:22:0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3"/>
    <x v="4"/>
    <x v="11"/>
    <d v="2015-06-05T09:38:42"/>
    <x v="0"/>
    <n v="2015"/>
    <d v="2017-02-28T19:00:0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134"/>
    <x v="4"/>
    <x v="11"/>
    <d v="2016-03-04T08:32:01"/>
    <x v="7"/>
    <n v="2016"/>
    <d v="2017-01-14T13:48:0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14"/>
    <x v="4"/>
    <x v="11"/>
    <d v="2015-06-29T07:31:29"/>
    <x v="0"/>
    <n v="2015"/>
    <d v="2015-02-13T15:58:0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8"/>
    <x v="4"/>
    <x v="11"/>
    <d v="2015-05-02T14:06:35"/>
    <x v="5"/>
    <n v="2015"/>
    <d v="2016-10-27T13:19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112"/>
    <x v="4"/>
    <x v="11"/>
    <d v="2016-09-21T06:45:17"/>
    <x v="8"/>
    <n v="2016"/>
    <d v="2016-07-05T12:58:5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34"/>
    <x v="4"/>
    <x v="11"/>
    <d v="2016-07-14T03:32:37"/>
    <x v="3"/>
    <n v="2016"/>
    <d v="2014-10-06T16:06:13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9"/>
    <x v="4"/>
    <x v="11"/>
    <d v="2015-03-24T11:16:46"/>
    <x v="7"/>
    <n v="2015"/>
    <d v="2016-06-11T21:30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13"/>
    <x v="4"/>
    <x v="11"/>
    <d v="2015-07-08T07:36:58"/>
    <x v="3"/>
    <n v="2015"/>
    <d v="2013-05-26T15:54:3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104"/>
    <x v="4"/>
    <x v="11"/>
    <d v="2016-01-31T19:43:06"/>
    <x v="1"/>
    <n v="2016"/>
    <d v="2015-04-30T16:16:5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52"/>
    <x v="4"/>
    <x v="11"/>
    <d v="2016-07-02T08:22:03"/>
    <x v="3"/>
    <n v="2016"/>
    <d v="2013-07-25T17:30:3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17"/>
    <x v="4"/>
    <x v="11"/>
    <d v="2017-01-16T19:28:46"/>
    <x v="1"/>
    <n v="2017"/>
    <d v="2015-02-22T04:14:45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82"/>
    <x v="4"/>
    <x v="11"/>
    <d v="2016-12-15T13:48:01"/>
    <x v="11"/>
    <n v="2016"/>
    <d v="2014-11-28T09:20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73"/>
    <x v="4"/>
    <x v="11"/>
    <d v="2015-01-14T15:58:02"/>
    <x v="1"/>
    <n v="2015"/>
    <d v="2015-12-12T02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158"/>
    <x v="4"/>
    <x v="11"/>
    <d v="2016-09-27T14:01:50"/>
    <x v="8"/>
    <n v="2016"/>
    <d v="2014-08-12T04:52:5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65"/>
    <x v="4"/>
    <x v="11"/>
    <d v="2016-06-05T12:58:54"/>
    <x v="0"/>
    <n v="2016"/>
    <d v="2015-11-13T13:55:5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184"/>
    <x v="4"/>
    <x v="11"/>
    <d v="2014-09-06T16:06:13"/>
    <x v="8"/>
    <n v="2014"/>
    <d v="2014-12-31T20:12:1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34"/>
    <x v="4"/>
    <x v="11"/>
    <d v="2016-05-08T00:11:13"/>
    <x v="5"/>
    <n v="2016"/>
    <d v="2016-06-02T23:38:4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240"/>
    <x v="4"/>
    <x v="11"/>
    <d v="2013-05-05T15:54:34"/>
    <x v="5"/>
    <n v="2013"/>
    <d v="2015-02-05T17:25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113"/>
    <x v="4"/>
    <x v="11"/>
    <d v="2015-03-01T17:16:51"/>
    <x v="7"/>
    <n v="2015"/>
    <d v="2014-12-03T17:31:39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6"/>
    <x v="4"/>
    <x v="11"/>
    <d v="2013-06-25T17:30:35"/>
    <x v="0"/>
    <n v="2013"/>
    <d v="2016-02-20T02:29:3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5"/>
    <x v="3"/>
    <x v="22"/>
    <d v="2015-01-28T04:14:45"/>
    <x v="1"/>
    <n v="2015"/>
    <d v="2017-01-02T22:04:27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17"/>
    <x v="3"/>
    <x v="22"/>
    <d v="2014-10-29T08:20:01"/>
    <x v="9"/>
    <n v="2014"/>
    <d v="2015-08-16T08:13:1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3"/>
    <x v="3"/>
    <x v="22"/>
    <d v="2015-10-20T02:23:27"/>
    <x v="9"/>
    <n v="2015"/>
    <d v="2015-11-21T15:13:3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2"/>
    <x v="3"/>
    <x v="22"/>
    <d v="2014-07-18T04:52:58"/>
    <x v="3"/>
    <n v="2014"/>
    <d v="2015-09-15T03:11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6"/>
    <x v="3"/>
    <x v="22"/>
    <d v="2015-10-14T12:55:56"/>
    <x v="9"/>
    <n v="2015"/>
    <d v="2016-02-25T02:57:14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d v="2014-11-01T19:12:15"/>
    <x v="4"/>
    <n v="2014"/>
    <d v="2016-10-09T02:56:5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d v="2016-04-18T23:38:40"/>
    <x v="6"/>
    <n v="2016"/>
    <d v="2016-06-28T08:01:2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3"/>
    <x v="3"/>
    <x v="22"/>
    <d v="2015-01-08T17:25:00"/>
    <x v="1"/>
    <n v="2015"/>
    <d v="2015-02-08T13:58: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13"/>
    <x v="3"/>
    <x v="22"/>
    <d v="2014-11-03T17:31:39"/>
    <x v="4"/>
    <n v="2014"/>
    <d v="2016-09-20T21:45:0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"/>
    <x v="3"/>
    <x v="22"/>
    <d v="2015-12-22T02:29:30"/>
    <x v="11"/>
    <n v="2015"/>
    <d v="2016-01-01T00:38:5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d v="2016-12-03T22:04:27"/>
    <x v="11"/>
    <n v="2016"/>
    <d v="2016-11-15T10:13: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9"/>
    <x v="3"/>
    <x v="22"/>
    <d v="2015-07-07T08:13:11"/>
    <x v="3"/>
    <n v="2015"/>
    <d v="2015-04-28T19:09:1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d v="2015-10-22T14:13:39"/>
    <x v="9"/>
    <n v="2015"/>
    <d v="2015-08-24T01:22: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"/>
    <x v="3"/>
    <x v="22"/>
    <d v="2015-08-15T19:36:14"/>
    <x v="10"/>
    <n v="2015"/>
    <d v="2016-09-18T12:26:25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1"/>
    <x v="3"/>
    <x v="22"/>
    <d v="2016-01-26T02:57:14"/>
    <x v="1"/>
    <n v="2016"/>
    <d v="2016-04-02T00:06:5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10"/>
    <x v="3"/>
    <x v="22"/>
    <d v="2016-09-09T02:56:59"/>
    <x v="8"/>
    <n v="2016"/>
    <d v="2015-04-09T17:27: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3"/>
    <x v="3"/>
    <x v="22"/>
    <d v="2016-06-03T08:01:26"/>
    <x v="0"/>
    <n v="2016"/>
    <d v="2014-12-19T11:31:2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2"/>
    <x v="3"/>
    <x v="22"/>
    <d v="2015-01-09T13:58:29"/>
    <x v="1"/>
    <n v="2015"/>
    <d v="2015-11-25T22:03:3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2"/>
    <x v="3"/>
    <x v="22"/>
    <d v="2016-08-21T21:45:04"/>
    <x v="10"/>
    <n v="2016"/>
    <d v="2015-07-20T10:43:4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"/>
    <x v="3"/>
    <x v="22"/>
    <d v="2015-12-02T00:38:51"/>
    <x v="11"/>
    <n v="2015"/>
    <d v="2016-12-10T03:00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4"/>
    <x v="3"/>
    <x v="22"/>
    <d v="2016-11-02T09:13:22"/>
    <x v="4"/>
    <n v="2016"/>
    <d v="2015-06-08T07:00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d v="2015-03-29T19:09:19"/>
    <x v="7"/>
    <n v="2015"/>
    <d v="2015-10-11T10:43:4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d v="2015-06-25T01:22:00"/>
    <x v="0"/>
    <n v="2015"/>
    <d v="2016-02-21T00:24:17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4"/>
    <x v="3"/>
    <x v="22"/>
    <d v="2016-08-19T12:26:25"/>
    <x v="10"/>
    <n v="2016"/>
    <d v="2014-07-12T20:59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3"/>
    <x v="3"/>
    <x v="22"/>
    <d v="2016-03-03T01:06:57"/>
    <x v="7"/>
    <n v="2016"/>
    <d v="2016-04-27T05:55:0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d v="2015-03-10T17:27:22"/>
    <x v="7"/>
    <n v="2015"/>
    <d v="2015-03-07T11:55:0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5"/>
    <x v="3"/>
    <x v="22"/>
    <d v="2014-11-18T11:31:28"/>
    <x v="4"/>
    <n v="2014"/>
    <d v="2016-05-26T09:57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47"/>
    <x v="3"/>
    <x v="22"/>
    <d v="2015-10-26T21:03:36"/>
    <x v="9"/>
    <n v="2015"/>
    <d v="2015-09-11T10:22:49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d v="2015-06-20T10:43:48"/>
    <x v="0"/>
    <n v="2015"/>
    <d v="2016-05-25T07:29:1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10"/>
    <x v="3"/>
    <x v="22"/>
    <d v="2016-10-30T07:01:15"/>
    <x v="9"/>
    <n v="2016"/>
    <d v="2017-01-02T14:13:29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11"/>
    <x v="3"/>
    <x v="22"/>
    <d v="2015-05-18T10:24:38"/>
    <x v="5"/>
    <n v="2015"/>
    <d v="2015-09-12T12:57:4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2"/>
    <x v="3"/>
    <x v="22"/>
    <d v="2015-09-11T10:43:40"/>
    <x v="8"/>
    <n v="2015"/>
    <d v="2015-06-14T05:00:5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2"/>
    <x v="3"/>
    <x v="22"/>
    <d v="2016-01-22T00:24:17"/>
    <x v="1"/>
    <n v="2016"/>
    <d v="2016-04-21T02:44:38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22"/>
    <x v="3"/>
    <x v="22"/>
    <d v="2014-06-06T04:45:39"/>
    <x v="0"/>
    <n v="2014"/>
    <d v="2016-07-08T09:32: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8"/>
    <x v="3"/>
    <x v="22"/>
    <d v="2016-03-28T12:54:59"/>
    <x v="7"/>
    <n v="2016"/>
    <d v="2015-05-21T21:2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6"/>
    <x v="3"/>
    <x v="22"/>
    <d v="2015-02-05T11:55:01"/>
    <x v="2"/>
    <n v="2015"/>
    <d v="2015-05-10T11:28:2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d v="2016-04-26T09:57:43"/>
    <x v="6"/>
    <n v="2016"/>
    <d v="2016-02-19T20:06:3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3"/>
    <x v="3"/>
    <x v="22"/>
    <d v="2015-07-13T10:22:49"/>
    <x v="3"/>
    <n v="2015"/>
    <d v="2014-11-18T16:00:5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d v="2016-04-25T07:29:18"/>
    <x v="6"/>
    <n v="2016"/>
    <d v="2014-07-28T08:52:43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d v="2016-12-03T14:13:29"/>
    <x v="11"/>
    <n v="2016"/>
    <d v="2017-04-15T07:42:27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d v="2015-07-14T12:57:42"/>
    <x v="3"/>
    <n v="2015"/>
    <d v="2016-04-24T13:59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d v="2015-05-15T05:00:55"/>
    <x v="5"/>
    <n v="2015"/>
    <d v="2014-09-05T05:39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d v="2016-04-01T02:44:38"/>
    <x v="6"/>
    <n v="2016"/>
    <d v="2017-01-03T08:02:45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3"/>
    <x v="3"/>
    <x v="22"/>
    <d v="2016-06-08T09:32:14"/>
    <x v="0"/>
    <n v="2016"/>
    <d v="2015-11-11T14:30:44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d v="2015-04-21T14:28:38"/>
    <x v="6"/>
    <n v="2015"/>
    <d v="2014-08-10T20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d v="2015-03-23T11:28:25"/>
    <x v="7"/>
    <n v="2015"/>
    <d v="2015-12-02T09:25:0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d v="2016-01-20T20:06:37"/>
    <x v="1"/>
    <n v="2016"/>
    <d v="2014-11-30T15:45:0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2"/>
    <x v="3"/>
    <x v="22"/>
    <d v="2014-10-19T15:00:59"/>
    <x v="9"/>
    <n v="2014"/>
    <d v="2014-10-20T16:00:0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d v="2014-06-28T08:52:43"/>
    <x v="0"/>
    <n v="2014"/>
    <d v="2013-04-10T07:54: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d v="2017-03-01T08:42:27"/>
    <x v="7"/>
    <n v="2017"/>
    <d v="2013-04-07T12:52:1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"/>
    <x v="3"/>
    <x v="22"/>
    <d v="2016-04-03T12:48:00"/>
    <x v="6"/>
    <n v="2016"/>
    <d v="2013-02-16T07:52: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7"/>
    <x v="3"/>
    <x v="22"/>
    <d v="2014-07-12T08:08:40"/>
    <x v="3"/>
    <n v="2014"/>
    <d v="2012-03-21T19:00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3"/>
    <x v="3"/>
    <x v="22"/>
    <d v="2016-12-04T08:02:45"/>
    <x v="11"/>
    <n v="2016"/>
    <d v="2016-01-11T21:00:0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d v="2015-10-12T13:30:44"/>
    <x v="9"/>
    <n v="2015"/>
    <d v="2012-03-25T10:14:4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d v="2014-07-11T08:56:00"/>
    <x v="3"/>
    <n v="2014"/>
    <d v="2011-06-11T16:20:49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d v="2015-11-03T20:54:56"/>
    <x v="4"/>
    <n v="2015"/>
    <d v="2013-02-15T06:21:4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d v="2014-10-03T13:31:38"/>
    <x v="9"/>
    <n v="2014"/>
    <d v="2012-12-28T11:51:0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340"/>
    <x v="3"/>
    <x v="23"/>
    <d v="2014-09-17T07:29:14"/>
    <x v="8"/>
    <n v="2014"/>
    <d v="2015-04-09T14:58:5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150"/>
    <x v="3"/>
    <x v="23"/>
    <d v="2013-03-11T07:54:31"/>
    <x v="7"/>
    <n v="2013"/>
    <d v="2013-10-16T05:01:4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25"/>
    <x v="3"/>
    <x v="23"/>
    <d v="2013-02-21T13:52:18"/>
    <x v="2"/>
    <n v="2013"/>
    <d v="2012-03-01T15:30:3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234"/>
    <x v="3"/>
    <x v="23"/>
    <d v="2013-01-17T07:52:38"/>
    <x v="1"/>
    <n v="2013"/>
    <d v="2013-09-13T09:28: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2602"/>
    <x v="3"/>
    <x v="23"/>
    <d v="2012-02-20T09:37:32"/>
    <x v="2"/>
    <n v="2012"/>
    <d v="2014-12-19T20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248"/>
    <x v="3"/>
    <x v="23"/>
    <d v="2015-12-01T20:07:46"/>
    <x v="11"/>
    <n v="2015"/>
    <d v="2011-09-09T17:00:2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600"/>
    <x v="3"/>
    <x v="23"/>
    <d v="2012-01-25T11:14:45"/>
    <x v="1"/>
    <n v="2012"/>
    <d v="2011-12-22T19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293"/>
    <x v="3"/>
    <x v="23"/>
    <d v="2011-04-12T16:20:49"/>
    <x v="6"/>
    <n v="2011"/>
    <d v="2013-05-14T12:55:1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321"/>
    <x v="3"/>
    <x v="23"/>
    <d v="2013-01-16T06:21:49"/>
    <x v="1"/>
    <n v="2013"/>
    <d v="2014-05-09T19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81"/>
    <x v="3"/>
    <x v="23"/>
    <d v="2012-12-07T11:51:03"/>
    <x v="11"/>
    <n v="2012"/>
    <d v="2013-07-26T09:00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343"/>
    <x v="3"/>
    <x v="23"/>
    <d v="2015-03-10T14:58:54"/>
    <x v="7"/>
    <n v="2015"/>
    <d v="2013-11-02T14:09:0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336"/>
    <x v="3"/>
    <x v="23"/>
    <d v="2013-09-16T05:01:43"/>
    <x v="8"/>
    <n v="2013"/>
    <d v="2012-09-06T23:51:0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47"/>
    <x v="3"/>
    <x v="23"/>
    <d v="2012-01-31T15:30:39"/>
    <x v="1"/>
    <n v="2012"/>
    <d v="2016-07-21T20:37:5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76"/>
    <x v="3"/>
    <x v="23"/>
    <d v="2013-08-14T09:28:12"/>
    <x v="10"/>
    <n v="2013"/>
    <d v="2012-07-21T06:51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441"/>
    <x v="3"/>
    <x v="23"/>
    <d v="2014-11-17T09:21:03"/>
    <x v="4"/>
    <n v="2014"/>
    <d v="2015-06-20T11:06:1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916"/>
    <x v="3"/>
    <x v="23"/>
    <d v="2011-08-10T17:00:22"/>
    <x v="10"/>
    <n v="2011"/>
    <d v="2015-02-26T20:02:4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369"/>
    <x v="3"/>
    <x v="23"/>
    <d v="2011-10-24T06:46:44"/>
    <x v="9"/>
    <n v="2011"/>
    <d v="2016-08-02T14:01: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0242"/>
    <x v="3"/>
    <x v="23"/>
    <d v="2013-04-30T12:55:13"/>
    <x v="6"/>
    <n v="2013"/>
    <d v="2014-01-05T05:31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71"/>
    <x v="3"/>
    <x v="23"/>
    <d v="2014-04-25T09:53:09"/>
    <x v="6"/>
    <n v="2014"/>
    <d v="2012-11-15T07:40:5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635"/>
    <x v="3"/>
    <x v="23"/>
    <d v="2013-07-09T14:24:59"/>
    <x v="3"/>
    <n v="2013"/>
    <d v="2013-10-02T05:2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6"/>
    <x v="3"/>
    <x v="10"/>
    <d v="2013-10-03T14:09:05"/>
    <x v="9"/>
    <n v="2013"/>
    <d v="2015-02-15T07:38:0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"/>
    <n v="1"/>
    <x v="3"/>
    <x v="10"/>
    <d v="2012-08-15T12:35:36"/>
    <x v="10"/>
    <n v="2012"/>
    <d v="2011-06-18T13:14:0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"/>
    <x v="3"/>
    <x v="10"/>
    <d v="2016-06-26T20:37:55"/>
    <x v="0"/>
    <n v="2016"/>
    <d v="2013-06-16T12:4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d v="2012-05-23T20:49:23"/>
    <x v="5"/>
    <n v="2012"/>
    <d v="2015-04-03T07:38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3"/>
    <x v="3"/>
    <x v="10"/>
    <d v="2015-05-06T11:06:13"/>
    <x v="5"/>
    <n v="2015"/>
    <d v="2011-08-27T10:57: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3"/>
    <x v="3"/>
    <x v="10"/>
    <d v="2015-01-27T20:02:41"/>
    <x v="1"/>
    <n v="2015"/>
    <d v="2014-09-16T03:24:19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d v="2016-07-03T14:01:11"/>
    <x v="3"/>
    <n v="2016"/>
    <d v="2013-07-31T11:43:0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"/>
    <x v="3"/>
    <x v="10"/>
    <d v="2013-12-06T05:31:00"/>
    <x v="11"/>
    <n v="2013"/>
    <d v="2014-09-03T15:36:1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d v="2012-10-16T06:40:52"/>
    <x v="9"/>
    <n v="2012"/>
    <d v="2016-08-04T16:10:3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19"/>
    <x v="3"/>
    <x v="10"/>
    <d v="2013-09-03T05:27:54"/>
    <x v="8"/>
    <n v="2013"/>
    <d v="2013-05-01T13:42:37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"/>
    <x v="3"/>
    <x v="10"/>
    <d v="2014-12-18T09:07:23"/>
    <x v="11"/>
    <n v="2014"/>
    <d v="2015-07-08T06:00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2"/>
    <x v="3"/>
    <x v="10"/>
    <d v="2011-05-19T13:14:06"/>
    <x v="5"/>
    <n v="2011"/>
    <d v="2016-03-25T14:00:0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d v="2013-05-17T12:47:55"/>
    <x v="5"/>
    <n v="2013"/>
    <d v="2016-10-23T00:20:0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11"/>
    <x v="3"/>
    <x v="10"/>
    <d v="2015-03-04T09:20:13"/>
    <x v="7"/>
    <n v="2015"/>
    <d v="2014-06-10T00:33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d v="2011-07-28T10:57:11"/>
    <x v="3"/>
    <n v="2011"/>
    <d v="2016-03-22T12:01:0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d v="2014-07-18T03:24:19"/>
    <x v="3"/>
    <n v="2014"/>
    <d v="2014-07-24T10:51:44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d v="2013-06-19T07:25:22"/>
    <x v="0"/>
    <n v="2013"/>
    <d v="2010-05-15T00:1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3"/>
    <x v="3"/>
    <x v="10"/>
    <d v="2014-07-20T15:36:18"/>
    <x v="3"/>
    <n v="2014"/>
    <d v="2014-06-27T06:44:4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1"/>
    <x v="3"/>
    <x v="10"/>
    <d v="2016-06-05T16:10:33"/>
    <x v="0"/>
    <n v="2016"/>
    <d v="2017-02-14T14:59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15"/>
    <x v="3"/>
    <x v="10"/>
    <d v="2013-04-01T13:42:37"/>
    <x v="6"/>
    <n v="2013"/>
    <d v="2014-07-19T01:14:38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885"/>
    <x v="8"/>
    <x v="20"/>
    <d v="2015-06-08T06:00:23"/>
    <x v="0"/>
    <n v="2015"/>
    <d v="2015-11-18T07:00:04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329"/>
    <x v="8"/>
    <x v="20"/>
    <d v="2016-02-26T05:01:20"/>
    <x v="2"/>
    <n v="2016"/>
    <d v="2017-02-05T08:25: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71"/>
    <x v="8"/>
    <x v="20"/>
    <d v="2016-08-24T00:20:01"/>
    <x v="10"/>
    <n v="2016"/>
    <d v="2014-07-16T07:17:4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269"/>
    <x v="8"/>
    <x v="20"/>
    <d v="2014-05-13T07:47:04"/>
    <x v="5"/>
    <n v="2014"/>
    <d v="2015-09-27T06:20:4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345"/>
    <x v="8"/>
    <x v="20"/>
    <d v="2016-02-14T02:38:23"/>
    <x v="2"/>
    <n v="2016"/>
    <d v="2016-03-15T21:04:57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43"/>
    <x v="8"/>
    <x v="20"/>
    <d v="2014-06-24T10:51:44"/>
    <x v="0"/>
    <n v="2014"/>
    <d v="2016-10-06T06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33"/>
    <x v="8"/>
    <x v="20"/>
    <d v="2010-03-17T02:48:29"/>
    <x v="7"/>
    <n v="2010"/>
    <d v="2014-12-05T22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211"/>
    <x v="8"/>
    <x v="20"/>
    <d v="2014-05-27T06:44:41"/>
    <x v="5"/>
    <n v="2014"/>
    <d v="2014-05-31T11:40:5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96"/>
    <x v="8"/>
    <x v="20"/>
    <d v="2017-01-16T04:48:05"/>
    <x v="1"/>
    <n v="2017"/>
    <d v="2014-06-20T13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5"/>
    <x v="8"/>
    <x v="20"/>
    <d v="2014-06-19T01:14:38"/>
    <x v="0"/>
    <n v="2014"/>
    <d v="2014-12-18T2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206"/>
    <x v="8"/>
    <x v="20"/>
    <d v="2015-10-19T06:00:04"/>
    <x v="9"/>
    <n v="2015"/>
    <d v="2016-06-06T20:01:3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335"/>
    <x v="8"/>
    <x v="20"/>
    <d v="2017-01-06T08:25:39"/>
    <x v="1"/>
    <n v="2017"/>
    <d v="2014-10-17T11:5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215"/>
    <x v="8"/>
    <x v="20"/>
    <d v="2014-06-16T07:17:46"/>
    <x v="0"/>
    <n v="2014"/>
    <d v="2014-12-22T16:00:0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76"/>
    <x v="8"/>
    <x v="20"/>
    <d v="2015-08-18T06:20:40"/>
    <x v="10"/>
    <n v="2015"/>
    <d v="2017-02-20T04:01:3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555"/>
    <x v="8"/>
    <x v="20"/>
    <d v="2016-02-14T22:04:57"/>
    <x v="2"/>
    <n v="2016"/>
    <d v="2016-08-18T08:52:1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16"/>
    <x v="8"/>
    <x v="20"/>
    <d v="2016-09-06T03:11:32"/>
    <x v="8"/>
    <n v="2016"/>
    <d v="2016-01-18T22:37:2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615"/>
    <x v="8"/>
    <x v="20"/>
    <d v="2014-11-05T05:35:53"/>
    <x v="4"/>
    <n v="2014"/>
    <d v="2017-03-14T05:24:4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236"/>
    <x v="8"/>
    <x v="20"/>
    <d v="2014-05-01T11:40:52"/>
    <x v="5"/>
    <n v="2014"/>
    <d v="2017-01-31T16:00:0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145"/>
    <x v="8"/>
    <x v="20"/>
    <d v="2014-05-23T09:48:03"/>
    <x v="5"/>
    <n v="2014"/>
    <d v="2015-03-19T06:05: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67"/>
    <x v="8"/>
    <x v="20"/>
    <d v="2014-11-12T12:35:13"/>
    <x v="4"/>
    <n v="2014"/>
    <d v="2015-10-23T10:24:5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235"/>
    <x v="8"/>
    <x v="20"/>
    <d v="2016-05-02T20:01:31"/>
    <x v="5"/>
    <n v="2016"/>
    <d v="2014-11-30T19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452"/>
    <x v="8"/>
    <x v="20"/>
    <d v="2014-09-17T11:55:39"/>
    <x v="8"/>
    <n v="2014"/>
    <d v="2016-02-15T07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241"/>
    <x v="8"/>
    <x v="20"/>
    <d v="2014-11-21T10:01:56"/>
    <x v="4"/>
    <n v="2014"/>
    <d v="2016-05-01T19:59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8"/>
    <x v="8"/>
    <x v="20"/>
    <d v="2017-01-21T04:01:30"/>
    <x v="1"/>
    <n v="2017"/>
    <d v="2015-09-04T08:11:0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140"/>
    <x v="8"/>
    <x v="20"/>
    <d v="2016-07-19T08:52:18"/>
    <x v="3"/>
    <n v="2016"/>
    <d v="2016-05-23T14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280"/>
    <x v="8"/>
    <x v="20"/>
    <d v="2015-11-30T22:37:27"/>
    <x v="4"/>
    <n v="2015"/>
    <d v="2015-08-27T11:15:1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70"/>
    <x v="8"/>
    <x v="20"/>
    <d v="2017-02-14T06:24:46"/>
    <x v="2"/>
    <n v="2017"/>
    <d v="2016-08-06T10:00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160"/>
    <x v="8"/>
    <x v="20"/>
    <d v="2017-01-01T09:35:22"/>
    <x v="1"/>
    <n v="2017"/>
    <d v="2015-01-22T10:46:1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41"/>
    <x v="8"/>
    <x v="20"/>
    <d v="2015-02-17T07:05:20"/>
    <x v="2"/>
    <n v="2015"/>
    <d v="2017-01-03T14:03: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874"/>
    <x v="8"/>
    <x v="20"/>
    <d v="2015-09-28T10:24:55"/>
    <x v="8"/>
    <n v="2015"/>
    <d v="2014-11-25T17:15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73"/>
    <x v="8"/>
    <x v="20"/>
    <d v="2014-10-29T11:15:26"/>
    <x v="9"/>
    <n v="2014"/>
    <d v="2014-12-31T09:05:3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294"/>
    <x v="8"/>
    <x v="20"/>
    <d v="2016-01-22T03:24:25"/>
    <x v="1"/>
    <n v="2016"/>
    <d v="2015-06-30T15:55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740"/>
    <x v="8"/>
    <x v="20"/>
    <d v="2016-03-13T16:02:57"/>
    <x v="7"/>
    <n v="2016"/>
    <d v="2014-11-22T05:13:5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369"/>
    <x v="8"/>
    <x v="20"/>
    <d v="2015-08-05T08:11:02"/>
    <x v="10"/>
    <n v="2015"/>
    <d v="2015-03-31T16:18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110"/>
    <x v="8"/>
    <x v="20"/>
    <d v="2016-04-24T11:53:51"/>
    <x v="6"/>
    <n v="2016"/>
    <d v="2015-03-02T13:16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455"/>
    <x v="8"/>
    <x v="20"/>
    <d v="2015-07-28T11:15:10"/>
    <x v="3"/>
    <n v="2015"/>
    <d v="2014-09-16T21:06:39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224"/>
    <x v="8"/>
    <x v="20"/>
    <d v="2016-06-30T23:33:47"/>
    <x v="0"/>
    <n v="2016"/>
    <d v="2017-02-23T02:14:4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46"/>
    <x v="8"/>
    <x v="20"/>
    <d v="2014-12-08T10:46:10"/>
    <x v="11"/>
    <n v="2014"/>
    <d v="2015-11-08T14:10: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284"/>
    <x v="8"/>
    <x v="20"/>
    <d v="2016-12-01T14:03:39"/>
    <x v="11"/>
    <n v="2016"/>
    <d v="2015-11-02T20:15:5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98"/>
    <x v="8"/>
    <x v="20"/>
    <d v="2014-10-26T16:10:16"/>
    <x v="9"/>
    <n v="2014"/>
    <d v="2016-05-12T02:47:1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2"/>
    <x v="8"/>
    <x v="24"/>
    <d v="2014-12-01T09:05:38"/>
    <x v="11"/>
    <n v="2014"/>
    <d v="2015-05-27T11:47:19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1"/>
    <x v="8"/>
    <x v="24"/>
    <d v="2015-06-15T15:55:00"/>
    <x v="0"/>
    <n v="2015"/>
    <d v="2014-09-30T19:59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"/>
    <x v="8"/>
    <x v="24"/>
    <d v="2014-10-23T04:13:54"/>
    <x v="9"/>
    <n v="2014"/>
    <d v="2015-09-01T22:47:27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d v="2015-02-17T17:13:44"/>
    <x v="2"/>
    <n v="2015"/>
    <d v="2015-08-01T22:03:10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d v="2015-01-27T13:13:54"/>
    <x v="1"/>
    <n v="2015"/>
    <d v="2015-09-17T09:00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11"/>
    <x v="8"/>
    <x v="24"/>
    <d v="2014-07-18T21:06:39"/>
    <x v="3"/>
    <n v="2014"/>
    <d v="2016-07-03T19:40: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d v="2017-02-16T02:14:42"/>
    <x v="2"/>
    <n v="2017"/>
    <d v="2014-09-20T07:40:3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1"/>
    <x v="8"/>
    <x v="24"/>
    <d v="2015-10-09T13:10:20"/>
    <x v="9"/>
    <n v="2015"/>
    <d v="2015-08-28T04:12:0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6"/>
    <x v="8"/>
    <x v="24"/>
    <d v="2015-10-03T19:15:59"/>
    <x v="9"/>
    <n v="2015"/>
    <d v="2015-04-28T17:16:3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7"/>
    <x v="8"/>
    <x v="24"/>
    <d v="2016-04-12T02:47:14"/>
    <x v="6"/>
    <n v="2016"/>
    <d v="2014-11-12T17:29:5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d v="2015-04-27T11:47:19"/>
    <x v="6"/>
    <n v="2015"/>
    <d v="2013-11-06T18:00:0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6"/>
    <x v="8"/>
    <x v="24"/>
    <d v="2014-09-10T08:31:48"/>
    <x v="8"/>
    <n v="2014"/>
    <d v="2009-12-01T16:50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d v="2015-08-02T22:47:27"/>
    <x v="10"/>
    <n v="2015"/>
    <d v="2014-03-14T08:49:1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d v="2015-07-02T22:03:10"/>
    <x v="3"/>
    <n v="2015"/>
    <d v="2015-05-28T12:05:0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d v="2015-08-25T06:43:52"/>
    <x v="10"/>
    <n v="2015"/>
    <d v="2011-06-08T09:31:0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12"/>
    <x v="8"/>
    <x v="24"/>
    <d v="2016-06-03T19:40:24"/>
    <x v="0"/>
    <n v="2016"/>
    <d v="2016-07-27T14:00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"/>
    <x v="8"/>
    <x v="24"/>
    <d v="2014-08-20T07:40:33"/>
    <x v="10"/>
    <n v="2014"/>
    <d v="2014-02-16T16:00: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3"/>
    <x v="8"/>
    <x v="24"/>
    <d v="2015-06-30T01:32:39"/>
    <x v="0"/>
    <n v="2015"/>
    <d v="2014-12-23T17:29:4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1"/>
    <x v="8"/>
    <x v="24"/>
    <d v="2015-04-13T17:16:39"/>
    <x v="6"/>
    <n v="2015"/>
    <d v="2013-05-25T08:18:3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4"/>
    <x v="8"/>
    <x v="24"/>
    <d v="2014-10-23T16:29:53"/>
    <x v="9"/>
    <n v="2014"/>
    <d v="2016-04-08T10:31:2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1"/>
    <x v="3"/>
    <x v="25"/>
    <d v="2013-10-07T17:00:03"/>
    <x v="9"/>
    <n v="2013"/>
    <d v="2015-06-19T10:28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d v="2009-09-23T05:35:16"/>
    <x v="8"/>
    <n v="2009"/>
    <d v="2016-02-28T15:59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2"/>
    <x v="3"/>
    <x v="25"/>
    <d v="2014-01-13T09:49:11"/>
    <x v="1"/>
    <n v="2014"/>
    <d v="2017-03-31T19:59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"/>
    <x v="3"/>
    <x v="25"/>
    <d v="2015-04-27T00:48:29"/>
    <x v="6"/>
    <n v="2015"/>
    <d v="2015-02-17T14:15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"/>
    <x v="3"/>
    <x v="25"/>
    <d v="2011-05-09T09:31:01"/>
    <x v="5"/>
    <n v="2011"/>
    <d v="2014-07-09T04:34:5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59"/>
    <x v="3"/>
    <x v="25"/>
    <d v="2016-06-28T14:00:04"/>
    <x v="0"/>
    <n v="2016"/>
    <d v="2015-06-30T13:06:0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13"/>
    <x v="3"/>
    <x v="25"/>
    <d v="2014-02-01T14:29:05"/>
    <x v="2"/>
    <n v="2014"/>
    <d v="2012-07-24T12:20:4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22"/>
    <x v="3"/>
    <x v="25"/>
    <d v="2014-11-18T17:29:45"/>
    <x v="4"/>
    <n v="2014"/>
    <d v="2010-09-01T18:00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d v="2013-04-25T08:18:34"/>
    <x v="6"/>
    <n v="2013"/>
    <d v="2013-08-28T15:54:51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"/>
    <n v="52"/>
    <x v="3"/>
    <x v="25"/>
    <d v="2016-03-09T11:31:22"/>
    <x v="7"/>
    <n v="2016"/>
    <d v="2012-05-20T17:12:0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4"/>
    <x v="3"/>
    <x v="25"/>
    <d v="2015-05-20T10:28:03"/>
    <x v="5"/>
    <n v="2015"/>
    <d v="2015-12-19T02:46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3"/>
    <x v="3"/>
    <x v="25"/>
    <d v="2016-02-03T16:47:39"/>
    <x v="2"/>
    <n v="2016"/>
    <d v="2015-10-26T13:2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3"/>
    <x v="3"/>
    <x v="25"/>
    <d v="2017-02-19T16:00:02"/>
    <x v="2"/>
    <n v="2017"/>
    <d v="2014-09-25T13:43:1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6"/>
    <x v="3"/>
    <x v="25"/>
    <d v="2015-01-13T14:15:29"/>
    <x v="1"/>
    <n v="2015"/>
    <d v="2014-05-30T07:35:0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35"/>
    <x v="3"/>
    <x v="25"/>
    <d v="2014-06-09T04:34:56"/>
    <x v="0"/>
    <n v="2014"/>
    <d v="2016-12-25T03:00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10"/>
    <x v="3"/>
    <x v="25"/>
    <d v="2015-05-16T13:06:08"/>
    <x v="5"/>
    <n v="2015"/>
    <d v="2015-04-04T17:30:2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"/>
    <x v="3"/>
    <x v="25"/>
    <d v="2012-05-25T12:20:48"/>
    <x v="5"/>
    <n v="2012"/>
    <d v="2014-12-13T14:49: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4"/>
    <x v="3"/>
    <x v="25"/>
    <d v="2010-08-08T17:34:51"/>
    <x v="10"/>
    <n v="2010"/>
    <d v="2015-01-31T12:12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2"/>
    <x v="3"/>
    <x v="25"/>
    <d v="2013-07-26T15:54:51"/>
    <x v="3"/>
    <n v="2013"/>
    <d v="2015-10-09T15:38:0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d v="2012-03-21T17:12:06"/>
    <x v="7"/>
    <n v="2012"/>
    <d v="2015-09-23T12:34:24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1"/>
    <x v="8"/>
    <x v="26"/>
    <d v="2015-11-17T02:46:30"/>
    <x v="4"/>
    <n v="2015"/>
    <d v="2016-04-03T08:25:4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"/>
    <x v="8"/>
    <x v="26"/>
    <d v="2015-08-30T10:57:33"/>
    <x v="10"/>
    <n v="2015"/>
    <d v="2015-03-27T16:44:4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"/>
    <x v="8"/>
    <x v="26"/>
    <d v="2014-08-26T13:43:11"/>
    <x v="10"/>
    <n v="2014"/>
    <d v="2015-02-28T12:17:3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d v="2014-05-20T07:35:01"/>
    <x v="5"/>
    <n v="2014"/>
    <d v="2016-05-15T08:21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2"/>
    <x v="8"/>
    <x v="26"/>
    <d v="2016-12-03T13:29:28"/>
    <x v="11"/>
    <n v="2016"/>
    <d v="2014-06-18T12:13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d v="2015-03-05T18:30:22"/>
    <x v="7"/>
    <n v="2015"/>
    <d v="2014-12-13T03:19:2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d v="2014-11-13T14:49:25"/>
    <x v="4"/>
    <n v="2014"/>
    <d v="2016-09-20T00:29:5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d v="2014-12-31T21:59:59"/>
    <x v="11"/>
    <n v="2014"/>
    <d v="2015-07-26T08:00:5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d v="2015-09-09T15:38:06"/>
    <x v="8"/>
    <n v="2015"/>
    <d v="2016-04-08T03:56:1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2"/>
    <x v="8"/>
    <x v="26"/>
    <d v="2015-08-24T12:34:24"/>
    <x v="10"/>
    <n v="2015"/>
    <d v="2014-07-14T21:11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92"/>
    <x v="8"/>
    <x v="26"/>
    <d v="2016-03-04T09:25:41"/>
    <x v="7"/>
    <n v="2016"/>
    <d v="2011-05-04T18:13:53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d v="2015-02-10T17:44:45"/>
    <x v="2"/>
    <n v="2015"/>
    <d v="2011-10-14T15:00:0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3"/>
    <x v="8"/>
    <x v="26"/>
    <d v="2015-01-29T12:17:35"/>
    <x v="1"/>
    <n v="2015"/>
    <d v="2012-01-27T20:04:19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10"/>
    <x v="8"/>
    <x v="26"/>
    <d v="2016-03-16T09:06:22"/>
    <x v="7"/>
    <n v="2016"/>
    <d v="2012-03-17T11:17:1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7"/>
    <x v="8"/>
    <x v="26"/>
    <d v="2014-05-20T17:12:08"/>
    <x v="5"/>
    <n v="2014"/>
    <d v="2011-07-31T23:00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3"/>
    <x v="8"/>
    <x v="26"/>
    <d v="2014-10-29T02:19:29"/>
    <x v="9"/>
    <n v="2014"/>
    <d v="2011-03-23T17:40:3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d v="2016-08-21T00:29:57"/>
    <x v="10"/>
    <n v="2016"/>
    <d v="2012-06-14T11:24:1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d v="2015-05-27T08:00:58"/>
    <x v="5"/>
    <n v="2015"/>
    <d v="2013-12-31T21:26:0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d v="2016-03-09T04:56:16"/>
    <x v="7"/>
    <n v="2016"/>
    <d v="2011-11-02T00:00:0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9"/>
    <x v="8"/>
    <x v="26"/>
    <d v="2014-05-31T17:22:32"/>
    <x v="5"/>
    <n v="2014"/>
    <d v="2012-12-15T14:11:5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56"/>
    <x v="4"/>
    <x v="11"/>
    <d v="2011-04-04T18:13:53"/>
    <x v="6"/>
    <n v="2011"/>
    <d v="2013-06-04T16:00:3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32"/>
    <x v="4"/>
    <x v="11"/>
    <d v="2011-09-01T23:08:37"/>
    <x v="8"/>
    <n v="2011"/>
    <d v="2013-01-02T12:59:4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30"/>
    <x v="4"/>
    <x v="11"/>
    <d v="2011-11-28T20:04:19"/>
    <x v="4"/>
    <n v="2011"/>
    <d v="2012-07-21T17:40: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70"/>
    <x v="4"/>
    <x v="11"/>
    <d v="2012-02-06T12:17:15"/>
    <x v="2"/>
    <n v="2012"/>
    <d v="2014-08-03T09:00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44"/>
    <x v="4"/>
    <x v="11"/>
    <d v="2011-07-22T16:18:33"/>
    <x v="3"/>
    <n v="2011"/>
    <d v="2011-12-12T18:13:1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92"/>
    <x v="4"/>
    <x v="11"/>
    <d v="2010-12-23T18:40:38"/>
    <x v="11"/>
    <n v="2010"/>
    <d v="2012-11-22T14:00:0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205"/>
    <x v="4"/>
    <x v="11"/>
    <d v="2012-05-24T11:24:11"/>
    <x v="5"/>
    <n v="2012"/>
    <d v="2013-11-01T11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23"/>
    <x v="4"/>
    <x v="11"/>
    <d v="2013-11-29T11:56:26"/>
    <x v="4"/>
    <n v="2013"/>
    <d v="2013-03-08T07:42:1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"/>
    <x v="4"/>
    <x v="11"/>
    <d v="2011-09-09T16:01:49"/>
    <x v="8"/>
    <n v="2011"/>
    <d v="2014-09-14T20:28:0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112"/>
    <x v="4"/>
    <x v="11"/>
    <d v="2012-11-15T14:11:50"/>
    <x v="4"/>
    <n v="2012"/>
    <d v="2013-02-23T00:09:0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27"/>
    <x v="4"/>
    <x v="11"/>
    <d v="2013-05-14T16:00:32"/>
    <x v="5"/>
    <n v="2013"/>
    <d v="2012-05-27T19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11"/>
    <x v="4"/>
    <x v="11"/>
    <d v="2012-12-03T12:59:44"/>
    <x v="11"/>
    <n v="2012"/>
    <d v="2014-12-16T23:59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26"/>
    <x v="4"/>
    <x v="11"/>
    <d v="2012-06-21T17:40:02"/>
    <x v="0"/>
    <n v="2012"/>
    <d v="2013-08-27T08:31:2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77"/>
    <x v="4"/>
    <x v="11"/>
    <d v="2014-06-04T15:32:49"/>
    <x v="0"/>
    <n v="2014"/>
    <d v="2013-01-09T00:48:5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136"/>
    <x v="4"/>
    <x v="11"/>
    <d v="2011-10-28T17:13:16"/>
    <x v="9"/>
    <n v="2011"/>
    <d v="2012-09-11T08:47:3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157"/>
    <x v="4"/>
    <x v="11"/>
    <d v="2012-10-12T09:10:21"/>
    <x v="9"/>
    <n v="2012"/>
    <d v="2013-12-01T13:21:0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158"/>
    <x v="4"/>
    <x v="11"/>
    <d v="2013-09-29T07:56:28"/>
    <x v="8"/>
    <n v="2013"/>
    <d v="2012-11-25T20:59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27"/>
    <x v="4"/>
    <x v="11"/>
    <d v="2013-01-27T07:42:15"/>
    <x v="1"/>
    <n v="2013"/>
    <d v="2014-06-17T09:41:2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23"/>
    <x v="4"/>
    <x v="11"/>
    <d v="2014-08-24T20:28:06"/>
    <x v="10"/>
    <n v="2014"/>
    <d v="2014-02-20T12:48:5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17"/>
    <x v="4"/>
    <x v="11"/>
    <d v="2013-02-16T00:09:00"/>
    <x v="2"/>
    <n v="2013"/>
    <d v="2012-03-01T22:5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37"/>
    <x v="4"/>
    <x v="11"/>
    <d v="2012-04-04T06:33:35"/>
    <x v="6"/>
    <n v="2012"/>
    <d v="2012-10-12T12:37:4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65"/>
    <x v="4"/>
    <x v="11"/>
    <d v="2014-11-06T23:04:34"/>
    <x v="4"/>
    <n v="2014"/>
    <d v="2011-09-24T00:10:5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18"/>
    <x v="4"/>
    <x v="11"/>
    <d v="2013-06-28T08:31:29"/>
    <x v="0"/>
    <n v="2013"/>
    <d v="2012-01-15T21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25"/>
    <x v="4"/>
    <x v="11"/>
    <d v="2012-11-30T00:48:55"/>
    <x v="4"/>
    <n v="2012"/>
    <d v="2011-06-01T21:59:0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04"/>
    <x v="4"/>
    <x v="11"/>
    <d v="2012-08-14T08:47:33"/>
    <x v="10"/>
    <n v="2012"/>
    <d v="2016-07-11T12:51:0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108"/>
    <x v="4"/>
    <x v="11"/>
    <d v="2013-11-01T12:21:07"/>
    <x v="4"/>
    <n v="2013"/>
    <d v="2011-06-11T20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38"/>
    <x v="4"/>
    <x v="11"/>
    <d v="2012-10-23T08:58:09"/>
    <x v="9"/>
    <n v="2012"/>
    <d v="2009-12-31T15:3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88"/>
    <x v="4"/>
    <x v="11"/>
    <d v="2014-05-15T09:41:22"/>
    <x v="5"/>
    <n v="2014"/>
    <d v="2013-02-28T13:25:0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82"/>
    <x v="4"/>
    <x v="11"/>
    <d v="2014-01-06T12:48:53"/>
    <x v="1"/>
    <n v="2014"/>
    <d v="2012-03-03T07:39:2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126"/>
    <x v="4"/>
    <x v="11"/>
    <d v="2012-01-31T12:06:15"/>
    <x v="1"/>
    <n v="2012"/>
    <d v="2010-08-02T17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33"/>
    <x v="4"/>
    <x v="11"/>
    <d v="2012-09-12T12:37:41"/>
    <x v="8"/>
    <n v="2012"/>
    <d v="2014-12-19T06:19:0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47"/>
    <x v="4"/>
    <x v="11"/>
    <d v="2011-07-26T00:10:54"/>
    <x v="3"/>
    <n v="2011"/>
    <d v="2011-06-13T16:35:2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58"/>
    <x v="4"/>
    <x v="11"/>
    <d v="2011-12-19T13:12:36"/>
    <x v="11"/>
    <n v="2011"/>
    <d v="2012-09-24T11:46:5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32"/>
    <x v="4"/>
    <x v="11"/>
    <d v="2011-04-24T20:33:21"/>
    <x v="6"/>
    <n v="2011"/>
    <d v="2012-11-21T18:26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37"/>
    <x v="4"/>
    <x v="11"/>
    <d v="2016-05-12T12:51:01"/>
    <x v="5"/>
    <n v="2016"/>
    <d v="2013-09-18T06:4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87"/>
    <x v="4"/>
    <x v="11"/>
    <d v="2011-04-29T18:04:48"/>
    <x v="6"/>
    <n v="2011"/>
    <d v="2014-08-14T10:11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15"/>
    <x v="4"/>
    <x v="11"/>
    <d v="2009-11-05T10:02:20"/>
    <x v="4"/>
    <n v="2009"/>
    <d v="2012-06-09T01:49: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27"/>
    <x v="4"/>
    <x v="11"/>
    <d v="2013-01-14T08:29:28"/>
    <x v="1"/>
    <n v="2013"/>
    <d v="2011-03-20T07:54:4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19"/>
    <x v="4"/>
    <x v="11"/>
    <d v="2012-02-02T07:39:25"/>
    <x v="2"/>
    <n v="2012"/>
    <d v="2014-05-23T08:25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17"/>
    <x v="4"/>
    <x v="11"/>
    <d v="2010-07-19T21:32:35"/>
    <x v="3"/>
    <n v="2010"/>
    <d v="2013-10-09T02:27: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26"/>
    <x v="4"/>
    <x v="27"/>
    <d v="2014-11-19T06:19:04"/>
    <x v="4"/>
    <n v="2014"/>
    <d v="2011-04-25T22:59:0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28"/>
    <x v="4"/>
    <x v="27"/>
    <d v="2011-05-24T16:35:27"/>
    <x v="5"/>
    <n v="2011"/>
    <d v="2013-11-24T04:49:53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37"/>
    <x v="4"/>
    <x v="27"/>
    <d v="2012-08-25T11:46:52"/>
    <x v="10"/>
    <n v="2012"/>
    <d v="2011-04-24T12:01:3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128"/>
    <x v="4"/>
    <x v="27"/>
    <d v="2012-09-22T17:26:00"/>
    <x v="8"/>
    <n v="2012"/>
    <d v="2012-04-18T13:22:4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10"/>
    <x v="4"/>
    <x v="27"/>
    <d v="2013-09-04T06:49:00"/>
    <x v="8"/>
    <n v="2013"/>
    <d v="2012-04-05T10:00:2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83"/>
    <x v="4"/>
    <x v="27"/>
    <d v="2014-07-13T02:48:23"/>
    <x v="3"/>
    <n v="2014"/>
    <d v="2012-12-13T14:17:3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46"/>
    <x v="4"/>
    <x v="27"/>
    <d v="2012-05-10T01:49:37"/>
    <x v="5"/>
    <n v="2012"/>
    <d v="2012-05-24T10:46:08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90"/>
    <x v="4"/>
    <x v="27"/>
    <d v="2011-02-18T08:54:42"/>
    <x v="2"/>
    <n v="2011"/>
    <d v="2012-12-18T06:20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81"/>
    <x v="4"/>
    <x v="27"/>
    <d v="2014-04-08T08:25:55"/>
    <x v="6"/>
    <n v="2014"/>
    <d v="2013-12-17T04:00:0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32"/>
    <x v="4"/>
    <x v="27"/>
    <d v="2013-09-09T02:27:17"/>
    <x v="8"/>
    <n v="2013"/>
    <d v="2016-04-30T13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20"/>
    <x v="4"/>
    <x v="27"/>
    <d v="2011-03-23T13:37:00"/>
    <x v="7"/>
    <n v="2011"/>
    <d v="2016-01-17T13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70"/>
    <x v="4"/>
    <x v="27"/>
    <d v="2013-10-25T03:49:53"/>
    <x v="9"/>
    <n v="2013"/>
    <d v="2011-12-30T21:45:3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168"/>
    <x v="4"/>
    <x v="27"/>
    <d v="2011-03-24T12:01:36"/>
    <x v="7"/>
    <n v="2011"/>
    <d v="2015-01-31T16:31:4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4"/>
    <x v="4"/>
    <x v="27"/>
    <d v="2012-03-19T13:22:40"/>
    <x v="7"/>
    <n v="2012"/>
    <d v="2012-03-15T19:59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8"/>
    <x v="4"/>
    <x v="27"/>
    <d v="2012-03-06T11:00:20"/>
    <x v="7"/>
    <n v="2012"/>
    <d v="2011-02-21T19:00:00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"/>
    <n v="48"/>
    <x v="4"/>
    <x v="27"/>
    <d v="2012-11-13T14:17:32"/>
    <x v="4"/>
    <n v="2012"/>
    <d v="2013-03-27T21:04:3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221"/>
    <x v="4"/>
    <x v="27"/>
    <d v="2012-04-24T10:46:08"/>
    <x v="6"/>
    <n v="2012"/>
    <d v="2014-03-10T22:59:0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107"/>
    <x v="4"/>
    <x v="27"/>
    <d v="2012-11-09T21:19:27"/>
    <x v="4"/>
    <n v="2012"/>
    <d v="2011-11-27T20:35:3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45"/>
    <x v="4"/>
    <x v="27"/>
    <d v="2013-11-18T13:55:21"/>
    <x v="4"/>
    <n v="2013"/>
    <d v="2016-05-31T13:14:3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36"/>
    <x v="4"/>
    <x v="27"/>
    <d v="2016-03-30T08:39:10"/>
    <x v="7"/>
    <n v="2016"/>
    <d v="2010-07-04T20:00:00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101"/>
    <x v="4"/>
    <x v="27"/>
    <d v="2015-12-05T15:57:11"/>
    <x v="11"/>
    <n v="2015"/>
    <d v="2016-08-01T05:03:3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62"/>
    <x v="4"/>
    <x v="27"/>
    <d v="2011-10-31T20:45:36"/>
    <x v="9"/>
    <n v="2011"/>
    <d v="2012-06-04T07:45:3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2"/>
    <x v="4"/>
    <x v="27"/>
    <d v="2015-01-01T16:31:47"/>
    <x v="1"/>
    <n v="2015"/>
    <d v="2015-03-06T13:04:5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89"/>
    <x v="4"/>
    <x v="27"/>
    <d v="2012-01-31T10:16:58"/>
    <x v="1"/>
    <n v="2012"/>
    <d v="2016-08-17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93"/>
    <x v="4"/>
    <x v="27"/>
    <d v="2011-01-21T07:35:13"/>
    <x v="1"/>
    <n v="2011"/>
    <d v="2011-10-16T14:03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98"/>
    <x v="4"/>
    <x v="27"/>
    <d v="2013-02-25T22:04:33"/>
    <x v="2"/>
    <n v="2013"/>
    <d v="2012-04-20T19:59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82"/>
    <x v="4"/>
    <x v="27"/>
    <d v="2014-02-11T17:41:38"/>
    <x v="2"/>
    <n v="2014"/>
    <d v="2016-04-15T2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116"/>
    <x v="4"/>
    <x v="27"/>
    <d v="2011-10-28T19:35:39"/>
    <x v="9"/>
    <n v="2011"/>
    <d v="2014-02-06T12:31:11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40"/>
    <n v="52"/>
    <x v="4"/>
    <x v="27"/>
    <d v="2016-04-01T13:14:36"/>
    <x v="6"/>
    <n v="2016"/>
    <d v="2011-07-21T17:39:0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23"/>
    <x v="4"/>
    <x v="27"/>
    <d v="2010-05-15T14:19:59"/>
    <x v="5"/>
    <n v="2010"/>
    <d v="2014-07-12T10:11:0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77"/>
    <x v="4"/>
    <x v="27"/>
    <d v="2016-07-02T05:03:34"/>
    <x v="3"/>
    <n v="2016"/>
    <d v="2017-03-28T18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49"/>
    <x v="4"/>
    <x v="27"/>
    <d v="2012-05-05T07:45:30"/>
    <x v="5"/>
    <n v="2012"/>
    <d v="2017-04-13T20:07:4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59"/>
    <x v="4"/>
    <x v="27"/>
    <d v="2015-02-04T13:04:52"/>
    <x v="2"/>
    <n v="2015"/>
    <d v="2017-04-07T10:45:3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113"/>
    <x v="4"/>
    <x v="27"/>
    <d v="2016-07-18T06:31:46"/>
    <x v="3"/>
    <n v="2016"/>
    <d v="2017-03-17T10:34:0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34"/>
    <x v="4"/>
    <x v="27"/>
    <d v="2011-09-16T09:35:40"/>
    <x v="8"/>
    <n v="2011"/>
    <d v="2017-03-23T21:00:23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42"/>
    <x v="4"/>
    <x v="27"/>
    <d v="2012-03-05T09:25:47"/>
    <x v="7"/>
    <n v="2012"/>
    <d v="2017-04-27T11:15:1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42"/>
    <x v="4"/>
    <x v="27"/>
    <d v="2016-02-16T01:46:16"/>
    <x v="2"/>
    <n v="2016"/>
    <d v="2017-04-10T12:15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49"/>
    <x v="4"/>
    <x v="27"/>
    <d v="2014-01-23T12:31:11"/>
    <x v="1"/>
    <n v="2014"/>
    <d v="2017-04-09T03:49:54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56"/>
    <x v="4"/>
    <x v="27"/>
    <d v="2011-06-28T17:39:05"/>
    <x v="0"/>
    <n v="2011"/>
    <d v="2017-03-16T13:37:1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25"/>
    <x v="4"/>
    <x v="27"/>
    <d v="2014-06-12T10:11:07"/>
    <x v="0"/>
    <n v="2014"/>
    <d v="2017-04-06T01:20:4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884"/>
    <x v="4"/>
    <x v="28"/>
    <d v="2017-02-07T18:54:44"/>
    <x v="2"/>
    <n v="2017"/>
    <d v="2017-04-02T17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d v="2017-02-12T21:07:40"/>
    <x v="2"/>
    <n v="2017"/>
    <d v="2017-03-26T15:59:0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10"/>
    <x v="4"/>
    <x v="28"/>
    <d v="2017-03-14T10:45:38"/>
    <x v="7"/>
    <n v="2017"/>
    <d v="2017-04-09T12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101"/>
    <x v="4"/>
    <x v="28"/>
    <d v="2017-02-17T11:34:01"/>
    <x v="2"/>
    <n v="2017"/>
    <d v="2017-03-26T20:36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15"/>
    <x v="4"/>
    <x v="28"/>
    <d v="2017-02-21T22:00:23"/>
    <x v="2"/>
    <n v="2017"/>
    <d v="2017-04-09T17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"/>
    <x v="4"/>
    <x v="28"/>
    <d v="2017-02-26T12:15:19"/>
    <x v="2"/>
    <n v="2017"/>
    <d v="2017-03-31T16:40:1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39"/>
    <x v="4"/>
    <x v="28"/>
    <d v="2017-03-07T17:07:25"/>
    <x v="7"/>
    <n v="2017"/>
    <d v="2017-04-09T15:47: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7"/>
    <x v="4"/>
    <x v="28"/>
    <d v="2017-03-10T04:49:54"/>
    <x v="7"/>
    <n v="2017"/>
    <d v="2017-03-25T19:33:0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4"/>
    <x v="4"/>
    <x v="28"/>
    <d v="2017-02-14T14:37:10"/>
    <x v="2"/>
    <n v="2017"/>
    <d v="2017-04-11T12:44:0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11"/>
    <x v="4"/>
    <x v="28"/>
    <d v="2017-03-07T02:20:42"/>
    <x v="7"/>
    <n v="2017"/>
    <d v="2017-03-31T20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38"/>
    <x v="4"/>
    <x v="28"/>
    <d v="2017-03-01T08:50:08"/>
    <x v="7"/>
    <n v="2017"/>
    <d v="2015-01-15T07:56:4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"/>
    <x v="4"/>
    <x v="28"/>
    <d v="2017-02-21T19:37:47"/>
    <x v="2"/>
    <n v="2017"/>
    <d v="2015-03-30T11:52:3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8"/>
    <x v="4"/>
    <x v="28"/>
    <d v="2017-03-09T14:05:12"/>
    <x v="7"/>
    <n v="2017"/>
    <d v="2015-08-30T22:45:3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1"/>
    <x v="4"/>
    <x v="28"/>
    <d v="2017-02-25T08:04:34"/>
    <x v="2"/>
    <n v="2017"/>
    <d v="2015-02-15T19:21:1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23"/>
    <x v="4"/>
    <x v="28"/>
    <d v="2017-03-06T16:45:14"/>
    <x v="7"/>
    <n v="2017"/>
    <d v="2015-09-09T08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d v="2017-03-01T17:40:11"/>
    <x v="7"/>
    <n v="2017"/>
    <d v="2015-08-22T23:21: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22"/>
    <x v="4"/>
    <x v="28"/>
    <d v="2017-03-10T16:47:28"/>
    <x v="7"/>
    <n v="2017"/>
    <d v="2016-03-28T08:18:15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d v="2017-03-01T20:59:20"/>
    <x v="7"/>
    <n v="2017"/>
    <d v="2016-05-01T12:48:2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4"/>
    <x v="4"/>
    <x v="28"/>
    <d v="2017-03-12T12:44:05"/>
    <x v="7"/>
    <n v="2017"/>
    <d v="2014-08-31T11:39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79"/>
    <x v="4"/>
    <x v="28"/>
    <d v="2017-03-01T17:43:10"/>
    <x v="7"/>
    <n v="2017"/>
    <d v="2016-01-18T05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2"/>
    <x v="4"/>
    <x v="28"/>
    <d v="2014-12-16T07:56:45"/>
    <x v="11"/>
    <n v="2014"/>
    <d v="2014-09-01T07:30: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d v="2015-02-28T12:52:30"/>
    <x v="2"/>
    <n v="2015"/>
    <d v="2015-06-30T13:55:5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"/>
    <x v="4"/>
    <x v="28"/>
    <d v="2015-07-01T22:45:37"/>
    <x v="3"/>
    <n v="2015"/>
    <d v="2014-10-05T11:13:3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"/>
    <x v="4"/>
    <x v="28"/>
    <d v="2015-01-16T19:21:13"/>
    <x v="1"/>
    <n v="2015"/>
    <d v="2015-05-01T14:02:4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d v="2015-08-28T16:24:06"/>
    <x v="10"/>
    <n v="2015"/>
    <d v="2015-03-30T19:22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d v="2015-06-23T23:21:12"/>
    <x v="0"/>
    <n v="2015"/>
    <d v="2016-12-09T06:51: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9"/>
    <x v="4"/>
    <x v="28"/>
    <d v="2016-02-27T09:18:15"/>
    <x v="2"/>
    <n v="2016"/>
    <d v="2016-04-20T20:00:0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d v="2016-03-22T12:48:26"/>
    <x v="7"/>
    <n v="2016"/>
    <d v="2016-05-13T20:59:0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4"/>
    <x v="4"/>
    <x v="28"/>
    <d v="2014-07-21T05:31:54"/>
    <x v="3"/>
    <n v="2014"/>
    <d v="2014-09-17T04:49:51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1"/>
    <x v="4"/>
    <x v="28"/>
    <d v="2015-12-03T06:11:28"/>
    <x v="11"/>
    <n v="2015"/>
    <d v="2014-11-09T11:47:5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2"/>
    <x v="4"/>
    <x v="28"/>
    <d v="2014-08-01T07:30:34"/>
    <x v="10"/>
    <n v="2014"/>
    <d v="2015-12-11T03:04:2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d v="2015-05-01T13:55:53"/>
    <x v="5"/>
    <n v="2015"/>
    <d v="2016-04-02T16:10:0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1"/>
    <x v="4"/>
    <x v="28"/>
    <d v="2014-09-05T11:13:32"/>
    <x v="8"/>
    <n v="2014"/>
    <d v="2015-06-30T22:00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7"/>
    <x v="4"/>
    <x v="28"/>
    <d v="2015-04-01T14:02:41"/>
    <x v="6"/>
    <n v="2015"/>
    <d v="2014-10-30T14:22:42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2"/>
    <x v="4"/>
    <x v="28"/>
    <d v="2015-02-28T21:13:05"/>
    <x v="2"/>
    <n v="2015"/>
    <d v="2014-08-24T15:14:0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3"/>
    <x v="4"/>
    <x v="28"/>
    <d v="2016-10-30T05:51:39"/>
    <x v="9"/>
    <n v="2016"/>
    <d v="2014-06-27T14:04:2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41"/>
    <x v="4"/>
    <x v="28"/>
    <d v="2016-03-31T15:33:58"/>
    <x v="7"/>
    <n v="2016"/>
    <d v="2015-04-05T0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2"/>
    <x v="4"/>
    <x v="28"/>
    <d v="2016-03-31T06:39:09"/>
    <x v="7"/>
    <n v="2016"/>
    <d v="2015-10-21T07:01:1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3"/>
    <x v="4"/>
    <x v="28"/>
    <d v="2014-08-18T04:49:51"/>
    <x v="10"/>
    <n v="2014"/>
    <d v="2016-06-09T17:15:0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8"/>
    <x v="4"/>
    <x v="28"/>
    <d v="2014-10-10T10:47:51"/>
    <x v="9"/>
    <n v="2014"/>
    <d v="2015-10-24T18:06:2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d v="2015-11-11T03:04:23"/>
    <x v="4"/>
    <n v="2015"/>
    <d v="2015-06-11T07:00:0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d v="2016-02-25T15:03:49"/>
    <x v="2"/>
    <n v="2016"/>
    <d v="2016-01-15T21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3"/>
    <x v="4"/>
    <x v="28"/>
    <d v="2015-05-05T11:48:35"/>
    <x v="5"/>
    <n v="2015"/>
    <d v="2016-09-13T13:3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4"/>
    <x v="4"/>
    <x v="28"/>
    <d v="2014-09-30T14:22:42"/>
    <x v="8"/>
    <n v="2014"/>
    <d v="2015-05-07T16:52:3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9"/>
    <x v="4"/>
    <x v="28"/>
    <d v="2014-07-25T15:14:09"/>
    <x v="3"/>
    <n v="2014"/>
    <d v="2016-08-07T11:32: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6"/>
    <x v="4"/>
    <x v="28"/>
    <d v="2014-05-29T14:04:24"/>
    <x v="5"/>
    <n v="2014"/>
    <d v="2015-11-08T13:40:3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d v="2015-02-09T14:16:17"/>
    <x v="2"/>
    <n v="2015"/>
    <d v="2015-07-20T14:46:32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7"/>
    <x v="4"/>
    <x v="28"/>
    <d v="2015-09-21T07:01:14"/>
    <x v="8"/>
    <n v="2015"/>
    <d v="2014-10-02T12:59:0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d v="2016-04-10T17:15:06"/>
    <x v="6"/>
    <n v="2016"/>
    <d v="2016-05-04T11:58:5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d v="2015-09-24T18:06:23"/>
    <x v="8"/>
    <n v="2015"/>
    <d v="2015-07-16T11:37:02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d v="2015-05-28T13:45:52"/>
    <x v="5"/>
    <n v="2015"/>
    <d v="2015-06-10T07:04: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d v="2015-11-17T08:24:41"/>
    <x v="4"/>
    <n v="2015"/>
    <d v="2017-01-07T13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d v="2016-09-01T08:12:54"/>
    <x v="8"/>
    <n v="2016"/>
    <d v="2016-08-26T19:59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d v="2015-04-07T16:52:36"/>
    <x v="6"/>
    <n v="2015"/>
    <d v="2015-03-08T05:31:17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2"/>
    <x v="4"/>
    <x v="28"/>
    <d v="2016-07-08T11:32:25"/>
    <x v="3"/>
    <n v="2016"/>
    <d v="2016-12-21T18:00:0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1"/>
    <x v="4"/>
    <x v="28"/>
    <d v="2015-10-09T12:40:33"/>
    <x v="9"/>
    <n v="2015"/>
    <d v="2016-11-23T18:00:0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15"/>
    <x v="4"/>
    <x v="28"/>
    <d v="2015-06-20T14:46:32"/>
    <x v="0"/>
    <n v="2015"/>
    <d v="2015-11-13T07:00:0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1"/>
    <x v="4"/>
    <x v="28"/>
    <d v="2014-09-02T12:59:02"/>
    <x v="8"/>
    <n v="2014"/>
    <d v="2015-09-02T14:49:0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d v="2016-03-06T12:58:52"/>
    <x v="7"/>
    <n v="2016"/>
    <d v="2017-03-01T11:00:0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d v="2015-06-16T11:37:02"/>
    <x v="0"/>
    <n v="2015"/>
    <d v="2016-04-19T12:05:0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52"/>
    <x v="8"/>
    <x v="20"/>
    <d v="2015-04-26T07:04:31"/>
    <x v="6"/>
    <n v="2015"/>
    <d v="2015-03-19T09:45:2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34"/>
    <x v="8"/>
    <x v="20"/>
    <d v="2016-12-06T13:02:50"/>
    <x v="11"/>
    <n v="2016"/>
    <d v="2016-10-13T22:04: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67"/>
    <x v="8"/>
    <x v="20"/>
    <d v="2016-08-04T14:12:55"/>
    <x v="10"/>
    <n v="2016"/>
    <d v="2016-03-21T08:59:2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70"/>
    <x v="8"/>
    <x v="20"/>
    <d v="2015-01-22T06:31:17"/>
    <x v="1"/>
    <n v="2015"/>
    <d v="2015-04-03T12:02: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"/>
    <x v="8"/>
    <x v="20"/>
    <d v="2016-11-15T22:13:58"/>
    <x v="4"/>
    <n v="2016"/>
    <d v="2015-10-05T10:56:0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107"/>
    <x v="8"/>
    <x v="20"/>
    <d v="2016-10-24T20:14:27"/>
    <x v="9"/>
    <n v="2016"/>
    <d v="2016-08-28T20:01:0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159"/>
    <x v="8"/>
    <x v="20"/>
    <d v="2015-10-15T02:27:10"/>
    <x v="9"/>
    <n v="2015"/>
    <d v="2017-01-28T11:29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181"/>
    <x v="8"/>
    <x v="20"/>
    <d v="2015-08-03T14:49:03"/>
    <x v="10"/>
    <n v="2015"/>
    <d v="2016-07-14T14:56:32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131"/>
    <x v="8"/>
    <x v="20"/>
    <d v="2017-01-23T15:25:21"/>
    <x v="1"/>
    <n v="2017"/>
    <d v="2015-03-25T10:53: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125"/>
    <x v="8"/>
    <x v="20"/>
    <d v="2016-03-25T12:05:04"/>
    <x v="7"/>
    <n v="2016"/>
    <d v="2016-02-25T08:08:33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61"/>
    <x v="8"/>
    <x v="20"/>
    <d v="2015-02-17T10:45:23"/>
    <x v="2"/>
    <n v="2015"/>
    <d v="2015-09-12T05:37:4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90"/>
    <x v="8"/>
    <x v="20"/>
    <d v="2016-09-13T22:04:42"/>
    <x v="8"/>
    <n v="2016"/>
    <d v="2016-03-11T15:34:0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35"/>
    <x v="8"/>
    <x v="20"/>
    <d v="2016-02-20T09:59:28"/>
    <x v="2"/>
    <n v="2016"/>
    <d v="2016-10-23T12:50:4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90"/>
    <x v="8"/>
    <x v="20"/>
    <d v="2015-03-04T13:02:33"/>
    <x v="7"/>
    <n v="2015"/>
    <d v="2014-08-03T03:39: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4"/>
    <x v="8"/>
    <x v="20"/>
    <d v="2015-09-05T10:56:01"/>
    <x v="8"/>
    <n v="2015"/>
    <d v="2014-08-13T15:31:5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120"/>
    <x v="8"/>
    <x v="20"/>
    <d v="2016-07-19T20:01:09"/>
    <x v="3"/>
    <n v="2016"/>
    <d v="2014-08-25T12:38:0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14"/>
    <x v="8"/>
    <x v="20"/>
    <d v="2016-12-29T11:51:23"/>
    <x v="11"/>
    <n v="2016"/>
    <d v="2014-08-03T07:48:0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27"/>
    <x v="8"/>
    <x v="20"/>
    <d v="2016-05-15T14:56:32"/>
    <x v="5"/>
    <n v="2016"/>
    <d v="2014-09-27T05:27:24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49"/>
    <x v="8"/>
    <x v="20"/>
    <d v="2015-03-05T11:53:49"/>
    <x v="7"/>
    <n v="2015"/>
    <d v="2015-01-13T11:39:1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102"/>
    <x v="8"/>
    <x v="20"/>
    <d v="2016-02-05T08:08:33"/>
    <x v="2"/>
    <n v="2016"/>
    <d v="2014-10-14T10:43:1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3"/>
    <x v="8"/>
    <x v="20"/>
    <d v="2015-07-24T05:37:40"/>
    <x v="3"/>
    <n v="2015"/>
    <d v="2014-10-23T15:30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25"/>
    <x v="8"/>
    <x v="20"/>
    <d v="2016-02-10T15:34:05"/>
    <x v="2"/>
    <n v="2016"/>
    <d v="2014-07-06T09:13:5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18"/>
    <x v="8"/>
    <x v="20"/>
    <d v="2016-09-23T12:50:40"/>
    <x v="8"/>
    <n v="2016"/>
    <d v="2015-01-19T10:14:5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39"/>
    <x v="8"/>
    <x v="20"/>
    <d v="2014-07-05T03:39:39"/>
    <x v="3"/>
    <n v="2014"/>
    <d v="2014-11-29T06:59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103"/>
    <x v="8"/>
    <x v="20"/>
    <d v="2014-07-14T15:31:52"/>
    <x v="3"/>
    <n v="2014"/>
    <d v="2014-10-24T15:26:0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d v="2014-08-04T12:38:08"/>
    <x v="10"/>
    <n v="2014"/>
    <d v="2014-10-29T14:57:5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39"/>
    <x v="8"/>
    <x v="20"/>
    <d v="2014-07-04T07:48:04"/>
    <x v="3"/>
    <n v="2014"/>
    <d v="2015-02-20T00:34:1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5"/>
    <x v="8"/>
    <x v="20"/>
    <d v="2014-07-29T05:27:24"/>
    <x v="3"/>
    <n v="2014"/>
    <d v="2015-03-27T11:43: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22"/>
    <x v="8"/>
    <x v="20"/>
    <d v="2014-12-14T11:39:19"/>
    <x v="11"/>
    <n v="2014"/>
    <d v="2016-09-02T08:36: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92"/>
    <x v="8"/>
    <x v="20"/>
    <d v="2014-09-09T10:43:14"/>
    <x v="8"/>
    <n v="2014"/>
    <d v="2016-07-02T06:25:1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25"/>
    <x v="8"/>
    <x v="20"/>
    <d v="2014-09-23T15:30:40"/>
    <x v="8"/>
    <n v="2014"/>
    <d v="2016-09-15T06:49:05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19"/>
    <x v="8"/>
    <x v="20"/>
    <d v="2014-05-07T09:13:56"/>
    <x v="5"/>
    <n v="2014"/>
    <d v="2016-02-21T05:48:0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19"/>
    <x v="8"/>
    <x v="20"/>
    <d v="2014-12-05T10:14:58"/>
    <x v="11"/>
    <n v="2014"/>
    <d v="2015-05-21T14:47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13"/>
    <x v="8"/>
    <x v="20"/>
    <d v="2014-10-17T21:14:52"/>
    <x v="9"/>
    <n v="2014"/>
    <d v="2015-01-30T19:25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24"/>
    <x v="8"/>
    <x v="20"/>
    <d v="2014-09-09T15:26:00"/>
    <x v="8"/>
    <n v="2014"/>
    <d v="2014-10-15T1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4"/>
    <x v="8"/>
    <x v="20"/>
    <d v="2014-09-23T14:57:51"/>
    <x v="8"/>
    <n v="2014"/>
    <d v="2014-12-15T05:12:57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10"/>
    <x v="8"/>
    <x v="20"/>
    <d v="2015-01-21T00:34:13"/>
    <x v="1"/>
    <n v="2015"/>
    <d v="2015-04-04T06:43:5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15"/>
    <x v="8"/>
    <x v="20"/>
    <d v="2015-02-10T12:43:15"/>
    <x v="2"/>
    <n v="2015"/>
    <d v="2014-10-31T14:45:42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38"/>
    <x v="8"/>
    <x v="20"/>
    <d v="2016-08-03T08:36:20"/>
    <x v="10"/>
    <n v="2016"/>
    <d v="2015-01-11T22:00:03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152"/>
    <x v="8"/>
    <x v="20"/>
    <d v="2016-05-03T06:25:10"/>
    <x v="5"/>
    <n v="2016"/>
    <d v="2015-02-05T08:11:1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24"/>
    <x v="8"/>
    <x v="20"/>
    <d v="2016-08-15T06:49:05"/>
    <x v="10"/>
    <n v="2016"/>
    <d v="2015-01-29T09:46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6"/>
    <x v="8"/>
    <x v="20"/>
    <d v="2016-01-19T05:48:09"/>
    <x v="1"/>
    <n v="2016"/>
    <d v="2015-08-09T22:59:0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185"/>
    <x v="8"/>
    <x v="20"/>
    <d v="2015-04-21T14:47:58"/>
    <x v="6"/>
    <n v="2015"/>
    <d v="2014-11-27T14:24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33"/>
    <x v="8"/>
    <x v="20"/>
    <d v="2014-12-30T07:44:00"/>
    <x v="11"/>
    <n v="2014"/>
    <d v="2015-02-11T05:13:4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108"/>
    <x v="8"/>
    <x v="20"/>
    <d v="2014-09-14T19:14:15"/>
    <x v="8"/>
    <n v="2014"/>
    <d v="2016-10-14T08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29"/>
    <x v="8"/>
    <x v="20"/>
    <d v="2014-11-15T05:12:57"/>
    <x v="4"/>
    <n v="2014"/>
    <d v="2016-07-24T02:32:4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24"/>
    <x v="8"/>
    <x v="20"/>
    <d v="2015-03-05T07:43:57"/>
    <x v="7"/>
    <n v="2015"/>
    <d v="2016-12-15T05:39:4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4"/>
    <x v="8"/>
    <x v="20"/>
    <d v="2014-10-01T14:45:42"/>
    <x v="9"/>
    <n v="2014"/>
    <d v="2016-02-03T23:50:3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4"/>
    <x v="8"/>
    <x v="20"/>
    <d v="2014-11-12T22:00:03"/>
    <x v="4"/>
    <n v="2014"/>
    <d v="2014-11-11T13:13:2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5"/>
    <x v="8"/>
    <x v="20"/>
    <d v="2015-01-06T08:11:18"/>
    <x v="1"/>
    <n v="2015"/>
    <d v="2016-10-10T06:32:5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4"/>
    <x v="8"/>
    <x v="20"/>
    <d v="2014-11-30T09:46:05"/>
    <x v="4"/>
    <n v="2014"/>
    <d v="2015-12-15T04:10:0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39"/>
    <x v="8"/>
    <x v="20"/>
    <d v="2015-07-03T16:44:42"/>
    <x v="3"/>
    <n v="2015"/>
    <d v="2015-06-27T13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"/>
    <x v="8"/>
    <x v="20"/>
    <d v="2014-10-28T13:24:00"/>
    <x v="9"/>
    <n v="2014"/>
    <d v="2015-02-13T17:43:0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18"/>
    <x v="8"/>
    <x v="20"/>
    <d v="2015-01-07T05:13:42"/>
    <x v="1"/>
    <n v="2015"/>
    <d v="2015-11-14T09:16:4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81"/>
    <x v="8"/>
    <x v="20"/>
    <d v="2016-09-14T22:55:41"/>
    <x v="8"/>
    <n v="2016"/>
    <d v="2015-10-02T10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86"/>
    <x v="8"/>
    <x v="20"/>
    <d v="2016-05-25T02:32:46"/>
    <x v="5"/>
    <n v="2016"/>
    <d v="2014-09-30T07:19:0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140"/>
    <x v="8"/>
    <x v="20"/>
    <d v="2016-11-15T05:39:49"/>
    <x v="4"/>
    <n v="2016"/>
    <d v="2014-09-27T17:38:3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37"/>
    <x v="8"/>
    <x v="20"/>
    <d v="2015-12-05T23:50:33"/>
    <x v="11"/>
    <n v="2015"/>
    <d v="2017-02-11T08:20:3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6"/>
    <x v="8"/>
    <x v="20"/>
    <d v="2014-10-22T12:13:28"/>
    <x v="9"/>
    <n v="2014"/>
    <d v="2015-03-01T13:47:1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113"/>
    <x v="8"/>
    <x v="20"/>
    <d v="2016-09-10T06:32:50"/>
    <x v="8"/>
    <n v="2016"/>
    <d v="2014-08-21T13:50:2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37"/>
    <x v="8"/>
    <x v="20"/>
    <d v="2015-11-13T07:51:08"/>
    <x v="4"/>
    <n v="2015"/>
    <d v="2014-10-23T20:0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18"/>
    <x v="8"/>
    <x v="20"/>
    <d v="2015-06-04T03:20:30"/>
    <x v="0"/>
    <n v="2015"/>
    <d v="2016-07-02T23:38:56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5"/>
    <x v="8"/>
    <x v="20"/>
    <d v="2015-01-13T17:43:02"/>
    <x v="1"/>
    <n v="2015"/>
    <d v="2014-08-08T13:20:1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52"/>
    <x v="8"/>
    <x v="20"/>
    <d v="2015-10-05T08:16:44"/>
    <x v="9"/>
    <n v="2015"/>
    <d v="2015-02-27T23:32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122"/>
    <x v="8"/>
    <x v="20"/>
    <d v="2015-08-31T11:17:38"/>
    <x v="10"/>
    <n v="2015"/>
    <d v="2015-07-01T13:45:37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8"/>
    <x v="8"/>
    <x v="20"/>
    <d v="2014-08-26T07:19:09"/>
    <x v="10"/>
    <n v="2014"/>
    <d v="2016-07-25T11:00:0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8"/>
    <x v="8"/>
    <x v="20"/>
    <d v="2014-08-28T17:38:33"/>
    <x v="10"/>
    <n v="2014"/>
    <d v="2017-01-29T22:59:0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96"/>
    <x v="8"/>
    <x v="20"/>
    <d v="2017-01-07T08:20:30"/>
    <x v="1"/>
    <n v="2017"/>
    <d v="2015-04-02T20:37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9"/>
    <x v="8"/>
    <x v="20"/>
    <d v="2015-01-25T13:47:19"/>
    <x v="1"/>
    <n v="2015"/>
    <d v="2014-07-30T10:03:16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2"/>
    <x v="8"/>
    <x v="20"/>
    <d v="2014-08-09T13:50:26"/>
    <x v="10"/>
    <n v="2014"/>
    <d v="2015-03-31T17:01:3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6"/>
    <x v="8"/>
    <x v="20"/>
    <d v="2014-08-25T02:24:30"/>
    <x v="10"/>
    <n v="2014"/>
    <d v="2012-03-02T23:39:27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23"/>
    <x v="8"/>
    <x v="20"/>
    <d v="2016-06-02T23:38:56"/>
    <x v="0"/>
    <n v="2016"/>
    <d v="2014-01-31T11:01:0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d v="2014-07-09T13:20:12"/>
    <x v="3"/>
    <n v="2014"/>
    <d v="2012-10-24T08:26:16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140"/>
    <x v="8"/>
    <x v="20"/>
    <d v="2015-01-28T23:32:16"/>
    <x v="1"/>
    <n v="2015"/>
    <d v="2014-01-07T18:08:0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d v="2015-06-17T13:45:37"/>
    <x v="0"/>
    <n v="2015"/>
    <d v="2013-07-11T12:01:43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6"/>
    <x v="8"/>
    <x v="20"/>
    <d v="2016-06-27T13:01:43"/>
    <x v="0"/>
    <n v="2016"/>
    <d v="2014-02-17T14:10:17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100"/>
    <x v="8"/>
    <x v="20"/>
    <d v="2016-12-01T07:53:27"/>
    <x v="11"/>
    <n v="2016"/>
    <d v="2011-03-02T23:49:2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d v="2015-03-03T21:37:30"/>
    <x v="7"/>
    <n v="2015"/>
    <d v="2014-05-09T14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4"/>
    <x v="8"/>
    <x v="20"/>
    <d v="2014-06-30T10:03:16"/>
    <x v="0"/>
    <n v="2014"/>
    <d v="2011-01-21T14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8"/>
    <x v="8"/>
    <x v="20"/>
    <d v="2015-03-01T18:01:30"/>
    <x v="7"/>
    <n v="2015"/>
    <d v="2014-02-24T08:25:07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7"/>
    <x v="4"/>
    <x v="11"/>
    <d v="2012-01-17T23:39:27"/>
    <x v="1"/>
    <n v="2012"/>
    <d v="2012-05-12T15:54:23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11"/>
    <x v="4"/>
    <x v="11"/>
    <d v="2013-12-26T11:07:42"/>
    <x v="11"/>
    <n v="2013"/>
    <d v="2011-03-04T04:57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33"/>
    <x v="4"/>
    <x v="11"/>
    <d v="2012-09-24T08:26:16"/>
    <x v="8"/>
    <n v="2012"/>
    <d v="2013-03-01T23:59:0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40"/>
    <x v="4"/>
    <x v="11"/>
    <d v="2013-12-18T13:59:27"/>
    <x v="11"/>
    <n v="2013"/>
    <d v="2015-01-24T15:08: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50"/>
    <x v="4"/>
    <x v="11"/>
    <d v="2013-06-18T12:01:43"/>
    <x v="0"/>
    <n v="2013"/>
    <d v="2016-03-31T07:51: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38"/>
    <x v="4"/>
    <x v="11"/>
    <d v="2014-01-18T14:10:17"/>
    <x v="1"/>
    <n v="2014"/>
    <d v="2013-02-17T11:25:2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96"/>
    <x v="4"/>
    <x v="11"/>
    <d v="2011-01-11T23:49:21"/>
    <x v="1"/>
    <n v="2011"/>
    <d v="2012-03-17T16:08:5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8"/>
    <x v="4"/>
    <x v="11"/>
    <d v="2014-04-07T13:35:30"/>
    <x v="6"/>
    <n v="2014"/>
    <d v="2011-09-30T19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33"/>
    <x v="4"/>
    <x v="11"/>
    <d v="2010-12-03T18:06:11"/>
    <x v="11"/>
    <n v="2010"/>
    <d v="2016-10-01T09:19:4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226"/>
    <x v="4"/>
    <x v="11"/>
    <d v="2014-01-25T08:25:07"/>
    <x v="1"/>
    <n v="2014"/>
    <d v="2013-05-06T20:59:0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14"/>
    <x v="4"/>
    <x v="11"/>
    <d v="2012-04-27T15:54:23"/>
    <x v="6"/>
    <n v="2012"/>
    <d v="2014-05-19T20:59: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0"/>
    <x v="4"/>
    <x v="11"/>
    <d v="2011-02-02T04:57:07"/>
    <x v="2"/>
    <n v="2011"/>
    <d v="2015-03-01T21:59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25"/>
    <x v="4"/>
    <x v="11"/>
    <d v="2013-01-28T17:03:23"/>
    <x v="1"/>
    <n v="2013"/>
    <d v="2011-02-20T15:52:3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90"/>
    <x v="4"/>
    <x v="11"/>
    <d v="2014-12-15T15:08:15"/>
    <x v="11"/>
    <n v="2014"/>
    <d v="2011-06-10T19:00:00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11"/>
    <x v="4"/>
    <x v="11"/>
    <d v="2016-03-01T08:51:11"/>
    <x v="7"/>
    <n v="2016"/>
    <d v="2016-06-16T20:55:0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55"/>
    <x v="4"/>
    <x v="11"/>
    <d v="2013-01-31T11:25:29"/>
    <x v="1"/>
    <n v="2013"/>
    <d v="2012-12-15T07:36: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30"/>
    <x v="4"/>
    <x v="11"/>
    <d v="2012-01-17T17:08:55"/>
    <x v="1"/>
    <n v="2012"/>
    <d v="2015-04-20T21:40:3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28"/>
    <x v="4"/>
    <x v="11"/>
    <d v="2011-09-02T10:52:37"/>
    <x v="8"/>
    <n v="2011"/>
    <d v="2011-07-30T22:59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"/>
    <x v="4"/>
    <x v="11"/>
    <d v="2016-09-01T09:19:42"/>
    <x v="8"/>
    <n v="2016"/>
    <d v="2012-10-17T12:17: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13"/>
    <x v="4"/>
    <x v="11"/>
    <d v="2013-04-17T18:18:30"/>
    <x v="6"/>
    <n v="2013"/>
    <d v="2014-07-10T15:01: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40"/>
    <x v="4"/>
    <x v="11"/>
    <d v="2014-04-16T12:17:25"/>
    <x v="6"/>
    <n v="2014"/>
    <d v="2014-07-27T17:0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21"/>
    <x v="4"/>
    <x v="11"/>
    <d v="2015-01-27T07:09:41"/>
    <x v="1"/>
    <n v="2015"/>
    <d v="2015-04-24T16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134"/>
    <x v="4"/>
    <x v="11"/>
    <d v="2011-01-21T15:52:34"/>
    <x v="1"/>
    <n v="2011"/>
    <d v="2012-11-13T18:26:5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20"/>
    <x v="4"/>
    <x v="11"/>
    <d v="2011-05-03T15:21:54"/>
    <x v="5"/>
    <n v="2011"/>
    <d v="2013-05-23T16:30:37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19"/>
    <x v="4"/>
    <x v="11"/>
    <d v="2016-06-01T23:59:58"/>
    <x v="0"/>
    <n v="2016"/>
    <d v="2014-01-06T04:55:4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209"/>
    <x v="4"/>
    <x v="11"/>
    <d v="2012-11-15T07:36:17"/>
    <x v="4"/>
    <n v="2012"/>
    <d v="2014-07-18T12:31: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38"/>
    <x v="4"/>
    <x v="11"/>
    <d v="2015-03-30T21:40:32"/>
    <x v="7"/>
    <n v="2015"/>
    <d v="2014-09-12T10:26: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24"/>
    <x v="4"/>
    <x v="11"/>
    <d v="2011-05-28T10:54:48"/>
    <x v="5"/>
    <n v="2011"/>
    <d v="2011-12-15T21:48:4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8"/>
    <x v="4"/>
    <x v="11"/>
    <d v="2012-09-17T12:17:39"/>
    <x v="8"/>
    <n v="2012"/>
    <d v="2011-09-22T10:28: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179"/>
    <x v="4"/>
    <x v="11"/>
    <d v="2014-06-10T15:01:40"/>
    <x v="0"/>
    <n v="2014"/>
    <d v="2014-02-06T09:01:2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26"/>
    <x v="4"/>
    <x v="11"/>
    <d v="2014-07-07T13:45:38"/>
    <x v="3"/>
    <n v="2014"/>
    <d v="2015-01-25T23:12:2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1"/>
    <x v="4"/>
    <x v="11"/>
    <d v="2015-03-18T10:30:52"/>
    <x v="7"/>
    <n v="2015"/>
    <d v="2017-03-07T23:3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14"/>
    <x v="4"/>
    <x v="11"/>
    <d v="2012-09-24T17:26:57"/>
    <x v="8"/>
    <n v="2012"/>
    <d v="2014-06-12T11:08:0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174"/>
    <x v="4"/>
    <x v="11"/>
    <d v="2013-04-23T16:30:37"/>
    <x v="6"/>
    <n v="2013"/>
    <d v="2014-05-04T09:11:4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191"/>
    <x v="4"/>
    <x v="11"/>
    <d v="2013-11-22T04:55:40"/>
    <x v="4"/>
    <n v="2013"/>
    <d v="2016-11-06T01:49:0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38"/>
    <x v="4"/>
    <x v="11"/>
    <d v="2014-06-27T12:31:12"/>
    <x v="0"/>
    <n v="2014"/>
    <d v="2017-02-28T20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22"/>
    <x v="4"/>
    <x v="11"/>
    <d v="2014-08-13T10:26:53"/>
    <x v="10"/>
    <n v="2014"/>
    <d v="2016-11-05T14:11:5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149"/>
    <x v="4"/>
    <x v="11"/>
    <d v="2011-10-16T20:48:41"/>
    <x v="9"/>
    <n v="2011"/>
    <d v="2015-12-14T23:59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56"/>
    <x v="4"/>
    <x v="11"/>
    <d v="2011-08-23T10:28:49"/>
    <x v="10"/>
    <n v="2011"/>
    <d v="2017-01-03T16:04:0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19"/>
    <x v="4"/>
    <x v="11"/>
    <d v="2014-01-16T09:01:24"/>
    <x v="1"/>
    <n v="2014"/>
    <d v="2016-01-30T20:17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d v="2014-12-26T23:12:21"/>
    <x v="11"/>
    <n v="2014"/>
    <d v="2014-11-20T11:48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16"/>
    <x v="6"/>
    <x v="18"/>
    <d v="2017-01-20T03:49:34"/>
    <x v="1"/>
    <n v="2017"/>
    <d v="2015-06-29T19:06:4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2"/>
    <x v="6"/>
    <x v="18"/>
    <d v="2014-05-13T11:08:05"/>
    <x v="5"/>
    <n v="2014"/>
    <d v="2015-07-08T08:45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48"/>
    <x v="6"/>
    <x v="18"/>
    <d v="2014-04-04T09:11:40"/>
    <x v="6"/>
    <n v="2014"/>
    <d v="2016-06-28T15:15:3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d v="2016-10-02T00:49:07"/>
    <x v="9"/>
    <n v="2016"/>
    <d v="2016-08-06T13:35:0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2"/>
    <x v="6"/>
    <x v="18"/>
    <d v="2017-01-06T21:54:57"/>
    <x v="1"/>
    <n v="2017"/>
    <d v="2014-06-15T22:50:0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"/>
    <x v="6"/>
    <x v="18"/>
    <d v="2016-10-06T14:11:52"/>
    <x v="9"/>
    <n v="2016"/>
    <d v="2015-02-28T16:42:0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17"/>
    <x v="6"/>
    <x v="18"/>
    <d v="2015-11-20T10:42:05"/>
    <x v="4"/>
    <n v="2015"/>
    <d v="2014-06-12T16:12:3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d v="2016-12-04T16:04:09"/>
    <x v="11"/>
    <n v="2016"/>
    <d v="2016-03-14T06:35:2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11"/>
    <x v="6"/>
    <x v="18"/>
    <d v="2016-01-02T00:32:15"/>
    <x v="1"/>
    <n v="2016"/>
    <d v="2016-03-30T04:36:2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95"/>
    <x v="6"/>
    <x v="18"/>
    <d v="2014-10-11T10:48:21"/>
    <x v="9"/>
    <n v="2014"/>
    <d v="2015-03-09T18:39:4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3"/>
    <x v="6"/>
    <x v="18"/>
    <d v="2015-05-30T19:06:42"/>
    <x v="5"/>
    <n v="2015"/>
    <d v="2012-07-10T15:48:0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2"/>
    <x v="6"/>
    <x v="18"/>
    <d v="2015-06-09T06:46:50"/>
    <x v="0"/>
    <n v="2015"/>
    <d v="2012-04-08T13:45:0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2"/>
    <x v="6"/>
    <x v="18"/>
    <d v="2016-06-08T15:15:33"/>
    <x v="0"/>
    <n v="2016"/>
    <d v="2012-11-27T04:00:0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3"/>
    <x v="6"/>
    <x v="18"/>
    <d v="2016-06-07T13:35:08"/>
    <x v="0"/>
    <n v="2016"/>
    <d v="2012-08-10T14:00:0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d v="2014-05-16T22:50:05"/>
    <x v="5"/>
    <n v="2014"/>
    <d v="2014-11-12T14:45:3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d v="2015-01-30T16:42:05"/>
    <x v="1"/>
    <n v="2015"/>
    <d v="2015-12-03T13:30:0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d v="2014-05-13T16:12:35"/>
    <x v="5"/>
    <n v="2014"/>
    <d v="2010-05-31T20:59:0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2"/>
    <x v="6"/>
    <x v="18"/>
    <d v="2016-02-13T07:35:29"/>
    <x v="2"/>
    <n v="2016"/>
    <d v="2013-03-11T10:02:2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24"/>
    <x v="6"/>
    <x v="18"/>
    <d v="2016-03-01T05:36:20"/>
    <x v="7"/>
    <n v="2016"/>
    <d v="2012-12-15T10:52:0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70"/>
    <x v="4"/>
    <x v="14"/>
    <d v="2015-02-07T19:39:49"/>
    <x v="2"/>
    <n v="2015"/>
    <d v="2010-07-21T22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81"/>
    <x v="4"/>
    <x v="14"/>
    <d v="2012-06-07T14:46:52"/>
    <x v="0"/>
    <n v="2012"/>
    <d v="2011-06-07T07:18:0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"/>
    <x v="4"/>
    <x v="14"/>
    <d v="2012-03-09T14:45:08"/>
    <x v="7"/>
    <n v="2012"/>
    <d v="2011-04-15T19:59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26"/>
    <x v="4"/>
    <x v="14"/>
    <d v="2012-10-22T20:45:35"/>
    <x v="9"/>
    <n v="2012"/>
    <d v="2012-02-12T13:43:0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105"/>
    <x v="4"/>
    <x v="14"/>
    <d v="2012-07-08T18:15:10"/>
    <x v="3"/>
    <n v="2012"/>
    <d v="2015-10-20T09:55:2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29"/>
    <x v="4"/>
    <x v="14"/>
    <d v="2014-10-13T13:45:38"/>
    <x v="9"/>
    <n v="2014"/>
    <d v="2012-04-12T09:02:4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8"/>
    <x v="4"/>
    <x v="14"/>
    <d v="2015-11-15T11:12:12"/>
    <x v="4"/>
    <n v="2015"/>
    <d v="2014-03-04T13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89"/>
    <x v="4"/>
    <x v="14"/>
    <d v="2010-04-30T21:45:32"/>
    <x v="6"/>
    <n v="2010"/>
    <d v="2016-02-01T10:00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4"/>
    <x v="4"/>
    <x v="14"/>
    <d v="2013-01-25T11:02:26"/>
    <x v="1"/>
    <n v="2013"/>
    <d v="2015-03-25T13:36:0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246"/>
    <x v="4"/>
    <x v="14"/>
    <d v="2012-11-15T10:52:08"/>
    <x v="4"/>
    <n v="2012"/>
    <d v="2012-10-06T01:59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120"/>
    <x v="4"/>
    <x v="14"/>
    <d v="2010-06-06T11:09:14"/>
    <x v="0"/>
    <n v="2010"/>
    <d v="2015-05-22T05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  <d v="2011-05-08T07:18:01"/>
    <x v="5"/>
    <n v="2011"/>
    <d v="2015-03-04T10:57: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45"/>
    <x v="4"/>
    <x v="14"/>
    <d v="2011-03-30T14:36:25"/>
    <x v="7"/>
    <n v="2011"/>
    <d v="2017-01-27T10:29:5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20"/>
    <x v="4"/>
    <x v="14"/>
    <d v="2012-01-12T13:43:03"/>
    <x v="1"/>
    <n v="2012"/>
    <d v="2016-01-02T08:27:0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47"/>
    <x v="4"/>
    <x v="14"/>
    <d v="2015-09-20T09:55:22"/>
    <x v="8"/>
    <n v="2015"/>
    <d v="2014-09-07T14:13: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13"/>
    <x v="4"/>
    <x v="14"/>
    <d v="2012-03-13T09:02:45"/>
    <x v="7"/>
    <n v="2012"/>
    <d v="2016-06-23T08:06:2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183"/>
    <x v="4"/>
    <x v="14"/>
    <d v="2014-02-10T06:00:06"/>
    <x v="2"/>
    <n v="2014"/>
    <d v="2014-05-23T06:05:2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21"/>
    <x v="4"/>
    <x v="14"/>
    <d v="2015-12-27T20:37:53"/>
    <x v="11"/>
    <n v="2015"/>
    <d v="2016-12-29T14:01:4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42"/>
    <x v="4"/>
    <x v="14"/>
    <d v="2015-02-23T14:36:06"/>
    <x v="2"/>
    <n v="2015"/>
    <d v="2014-10-23T02:17:5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4"/>
    <x v="4"/>
    <x v="14"/>
    <d v="2012-09-08T12:55:31"/>
    <x v="8"/>
    <n v="2012"/>
    <d v="2015-10-31T14:45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25"/>
    <x v="2"/>
    <x v="29"/>
    <d v="2015-04-22T05:02:09"/>
    <x v="6"/>
    <n v="2015"/>
    <d v="2014-08-08T16:48:54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3"/>
    <x v="2"/>
    <x v="29"/>
    <d v="2015-02-02T10:57:27"/>
    <x v="2"/>
    <n v="2015"/>
    <d v="2015-06-03T21:26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41"/>
    <x v="2"/>
    <x v="29"/>
    <d v="2016-11-28T10:29:51"/>
    <x v="4"/>
    <n v="2016"/>
    <d v="2014-10-08T04:16:1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"/>
    <x v="2"/>
    <x v="29"/>
    <d v="2015-11-18T08:27:01"/>
    <x v="4"/>
    <n v="2015"/>
    <d v="2014-10-31T19:59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4"/>
    <x v="2"/>
    <x v="29"/>
    <d v="2014-08-08T14:13:14"/>
    <x v="10"/>
    <n v="2014"/>
    <d v="2014-09-01T17:10:2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99"/>
    <x v="2"/>
    <x v="29"/>
    <d v="2016-05-24T08:06:23"/>
    <x v="5"/>
    <n v="2016"/>
    <d v="2016-11-07T10:12:5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4"/>
    <x v="2"/>
    <x v="29"/>
    <d v="2014-05-08T06:05:25"/>
    <x v="5"/>
    <n v="2014"/>
    <d v="2017-02-09T22:28:5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4"/>
    <x v="2"/>
    <x v="29"/>
    <d v="2016-11-29T14:01:40"/>
    <x v="4"/>
    <n v="2016"/>
    <d v="2014-08-12T10:57:3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38"/>
    <x v="2"/>
    <x v="29"/>
    <d v="2014-09-23T02:17:59"/>
    <x v="8"/>
    <n v="2014"/>
    <d v="2015-05-19T13:00:4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285"/>
    <x v="2"/>
    <x v="29"/>
    <d v="2015-09-17T15:06:57"/>
    <x v="8"/>
    <n v="2015"/>
    <d v="2015-10-21T15:00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"/>
    <x v="2"/>
    <x v="29"/>
    <d v="2014-07-09T16:48:54"/>
    <x v="3"/>
    <n v="2014"/>
    <d v="2012-07-13T21:19:0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42"/>
    <x v="2"/>
    <x v="29"/>
    <d v="2015-05-04T21:26:00"/>
    <x v="5"/>
    <n v="2015"/>
    <d v="2013-12-11T22:08:27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6"/>
    <x v="2"/>
    <x v="29"/>
    <d v="2014-09-08T04:16:18"/>
    <x v="8"/>
    <n v="2014"/>
    <d v="2011-09-26T20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2"/>
    <x v="2"/>
    <x v="29"/>
    <d v="2014-10-16T20:11:13"/>
    <x v="9"/>
    <n v="2014"/>
    <d v="2014-01-15T11:33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4"/>
    <x v="2"/>
    <x v="29"/>
    <d v="2014-08-12T17:10:22"/>
    <x v="10"/>
    <n v="2014"/>
    <d v="2013-10-10T16:00:0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6"/>
    <x v="2"/>
    <x v="29"/>
    <d v="2016-10-13T09:12:55"/>
    <x v="9"/>
    <n v="2016"/>
    <d v="2010-11-01T16:26:0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70"/>
    <x v="2"/>
    <x v="29"/>
    <d v="2017-01-10T22:28:53"/>
    <x v="1"/>
    <n v="2017"/>
    <d v="2012-03-07T20:59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9"/>
    <x v="2"/>
    <x v="29"/>
    <d v="2014-07-08T10:57:31"/>
    <x v="3"/>
    <n v="2014"/>
    <d v="2013-05-07T07:33: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8"/>
    <x v="2"/>
    <x v="29"/>
    <d v="2015-04-19T13:00:49"/>
    <x v="6"/>
    <n v="2015"/>
    <d v="2011-07-04T16:31:0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105"/>
    <x v="2"/>
    <x v="29"/>
    <d v="2015-09-23T13:01:01"/>
    <x v="8"/>
    <n v="2015"/>
    <d v="2013-07-07T05:24:4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38"/>
    <x v="4"/>
    <x v="14"/>
    <d v="2012-06-13T21:19:03"/>
    <x v="0"/>
    <n v="2012"/>
    <d v="2012-05-21T19:30:0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64"/>
    <x v="4"/>
    <x v="14"/>
    <d v="2013-11-11T22:08:27"/>
    <x v="4"/>
    <n v="2013"/>
    <d v="2012-01-24T11:26:1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13"/>
    <x v="4"/>
    <x v="14"/>
    <d v="2011-08-17T12:22:12"/>
    <x v="10"/>
    <n v="2011"/>
    <d v="2014-09-26T19:08:27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"/>
    <n v="33"/>
    <x v="4"/>
    <x v="14"/>
    <d v="2013-12-18T10:15:55"/>
    <x v="11"/>
    <n v="2013"/>
    <d v="2011-12-24T21:00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52"/>
    <x v="4"/>
    <x v="14"/>
    <d v="2013-09-18T13:38:08"/>
    <x v="8"/>
    <n v="2013"/>
    <d v="2014-06-20T20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107"/>
    <x v="4"/>
    <x v="14"/>
    <d v="2010-10-05T14:54:16"/>
    <x v="9"/>
    <n v="2010"/>
    <d v="2011-12-05T21:59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11"/>
    <x v="4"/>
    <x v="14"/>
    <d v="2012-02-21T12:40:39"/>
    <x v="2"/>
    <n v="2012"/>
    <d v="2012-06-14T19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34"/>
    <x v="4"/>
    <x v="14"/>
    <d v="2013-04-07T07:33:14"/>
    <x v="6"/>
    <n v="2013"/>
    <d v="2013-07-01T21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75"/>
    <x v="4"/>
    <x v="14"/>
    <d v="2011-05-23T16:31:06"/>
    <x v="5"/>
    <n v="2011"/>
    <d v="2013-03-10T14:38: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26"/>
    <x v="4"/>
    <x v="14"/>
    <d v="2013-05-08T05:24:42"/>
    <x v="5"/>
    <n v="2013"/>
    <d v="2011-06-14T19:59:0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50"/>
    <x v="4"/>
    <x v="14"/>
    <d v="2012-05-08T13:25:09"/>
    <x v="5"/>
    <n v="2012"/>
    <d v="2014-05-14T22:58:5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80"/>
    <x v="4"/>
    <x v="14"/>
    <d v="2012-01-03T11:26:13"/>
    <x v="1"/>
    <n v="2012"/>
    <d v="2011-07-04T11:52:2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110"/>
    <x v="4"/>
    <x v="14"/>
    <d v="2014-08-27T19:08:27"/>
    <x v="10"/>
    <n v="2014"/>
    <d v="2016-08-10T22:28:3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77"/>
    <x v="4"/>
    <x v="14"/>
    <d v="2011-11-18T12:48:41"/>
    <x v="4"/>
    <n v="2011"/>
    <d v="2014-05-01T06:01:3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0"/>
    <x v="4"/>
    <x v="14"/>
    <d v="2014-05-14T14:22:51"/>
    <x v="5"/>
    <n v="2014"/>
    <d v="2015-07-11T22:02:3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145"/>
    <x v="4"/>
    <x v="14"/>
    <d v="2011-11-05T13:21:10"/>
    <x v="4"/>
    <n v="2011"/>
    <d v="2014-04-19T18:36:0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29"/>
    <x v="4"/>
    <x v="14"/>
    <d v="2012-05-29T18:51:21"/>
    <x v="5"/>
    <n v="2012"/>
    <d v="2009-11-22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14"/>
    <x v="4"/>
    <x v="14"/>
    <d v="2013-05-31T22:13:51"/>
    <x v="5"/>
    <n v="2013"/>
    <d v="2016-06-06T09:02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96"/>
    <x v="4"/>
    <x v="14"/>
    <d v="2013-02-08T15:38:28"/>
    <x v="2"/>
    <n v="2013"/>
    <d v="2014-07-10T02:09: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1"/>
    <x v="4"/>
    <x v="14"/>
    <d v="2011-05-07T04:10:33"/>
    <x v="5"/>
    <n v="2011"/>
    <d v="2011-04-21T20:21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4883"/>
    <x v="2"/>
    <x v="30"/>
    <d v="2014-04-14T22:58:51"/>
    <x v="6"/>
    <n v="2014"/>
    <d v="2016-11-07T03:05:3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95"/>
    <x v="2"/>
    <x v="30"/>
    <d v="2011-04-05T11:52:20"/>
    <x v="6"/>
    <n v="2011"/>
    <d v="2013-10-16T06:33:35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2478"/>
    <x v="2"/>
    <x v="30"/>
    <d v="2016-06-26T22:28:36"/>
    <x v="0"/>
    <n v="2016"/>
    <d v="2012-03-01T19:00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89"/>
    <x v="2"/>
    <x v="30"/>
    <d v="2014-04-01T06:01:30"/>
    <x v="6"/>
    <n v="2014"/>
    <d v="2016-03-11T21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680"/>
    <x v="2"/>
    <x v="30"/>
    <d v="2015-06-01T22:02:38"/>
    <x v="0"/>
    <n v="2015"/>
    <d v="2012-05-23T11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70"/>
    <x v="2"/>
    <x v="30"/>
    <d v="2014-02-18T19:36:01"/>
    <x v="2"/>
    <n v="2014"/>
    <d v="2015-04-18T13:10:0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23"/>
    <x v="2"/>
    <x v="30"/>
    <d v="2009-10-16T14:02:00"/>
    <x v="9"/>
    <n v="2009"/>
    <d v="2012-10-26T18:21:5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4245"/>
    <x v="2"/>
    <x v="30"/>
    <d v="2016-04-13T06:30:09"/>
    <x v="6"/>
    <n v="2016"/>
    <d v="2013-03-23T14:42:4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943"/>
    <x v="2"/>
    <x v="30"/>
    <d v="2014-06-10T02:09:11"/>
    <x v="0"/>
    <n v="2014"/>
    <d v="2014-09-30T16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1876"/>
    <x v="2"/>
    <x v="30"/>
    <d v="2011-03-21T20:21:13"/>
    <x v="7"/>
    <n v="2011"/>
    <d v="2014-12-21T00:42:2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834"/>
    <x v="2"/>
    <x v="30"/>
    <d v="2016-10-08T02:05:37"/>
    <x v="9"/>
    <n v="2016"/>
    <d v="2012-10-05T19:59:0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682"/>
    <x v="2"/>
    <x v="30"/>
    <d v="2013-09-09T06:33:35"/>
    <x v="8"/>
    <n v="2013"/>
    <d v="2014-05-13T10:43:5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147"/>
    <x v="2"/>
    <x v="30"/>
    <d v="2012-02-01T20:47:45"/>
    <x v="2"/>
    <n v="2012"/>
    <d v="2014-09-16T02:18:54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415"/>
    <x v="2"/>
    <x v="30"/>
    <d v="2016-01-25T05:56:16"/>
    <x v="1"/>
    <n v="2016"/>
    <d v="2016-04-21T22:32:5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290"/>
    <x v="2"/>
    <x v="30"/>
    <d v="2012-04-20T22:31:21"/>
    <x v="6"/>
    <n v="2012"/>
    <d v="2012-01-11T17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365"/>
    <x v="2"/>
    <x v="30"/>
    <d v="2015-03-04T14:10:05"/>
    <x v="7"/>
    <n v="2015"/>
    <d v="2014-08-14T04:58:18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660"/>
    <x v="2"/>
    <x v="30"/>
    <d v="2012-09-26T18:21:53"/>
    <x v="8"/>
    <n v="2012"/>
    <d v="2014-05-01T07:55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1356"/>
    <x v="2"/>
    <x v="30"/>
    <d v="2013-02-21T15:42:41"/>
    <x v="2"/>
    <n v="2013"/>
    <d v="2016-12-03T07:05:15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424"/>
    <x v="2"/>
    <x v="30"/>
    <d v="2014-08-20T12:17:40"/>
    <x v="10"/>
    <n v="2014"/>
    <d v="2016-08-05T11:01:0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33"/>
    <x v="2"/>
    <x v="30"/>
    <d v="2014-11-21T00:42:21"/>
    <x v="4"/>
    <n v="2014"/>
    <d v="2013-04-19T19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1633"/>
    <x v="2"/>
    <x v="30"/>
    <d v="2012-08-26T20:40:17"/>
    <x v="10"/>
    <n v="2012"/>
    <d v="2013-11-14T20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306"/>
    <x v="2"/>
    <x v="30"/>
    <d v="2014-04-13T10:43:56"/>
    <x v="6"/>
    <n v="2014"/>
    <d v="2012-11-17T17:17:2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205"/>
    <x v="2"/>
    <x v="30"/>
    <d v="2014-08-12T02:18:54"/>
    <x v="10"/>
    <n v="2014"/>
    <d v="2016-08-05T23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281"/>
    <x v="2"/>
    <x v="30"/>
    <d v="2016-03-22T22:32:52"/>
    <x v="7"/>
    <n v="2016"/>
    <d v="2013-08-19T00:01:0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03"/>
    <x v="2"/>
    <x v="30"/>
    <d v="2011-12-20T18:08:30"/>
    <x v="11"/>
    <n v="2011"/>
    <d v="2013-03-10T10:07: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513"/>
    <x v="2"/>
    <x v="30"/>
    <d v="2014-07-15T04:58:18"/>
    <x v="3"/>
    <n v="2014"/>
    <d v="2013-07-13T13:35:2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405"/>
    <x v="2"/>
    <x v="30"/>
    <d v="2014-04-01T07:55:29"/>
    <x v="6"/>
    <n v="2014"/>
    <d v="2015-12-18T23:59:0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510"/>
    <x v="2"/>
    <x v="30"/>
    <d v="2016-11-02T06:05:15"/>
    <x v="4"/>
    <n v="2016"/>
    <d v="2012-06-11T2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1887"/>
    <x v="2"/>
    <x v="30"/>
    <d v="2016-07-06T11:01:08"/>
    <x v="3"/>
    <n v="2016"/>
    <d v="2015-11-18T20:59:0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701"/>
    <x v="2"/>
    <x v="30"/>
    <d v="2013-02-18T20:38:21"/>
    <x v="2"/>
    <n v="2013"/>
    <d v="2016-04-03T04:01:0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3863"/>
    <x v="2"/>
    <x v="30"/>
    <d v="2013-10-14T04:01:01"/>
    <x v="9"/>
    <n v="2013"/>
    <d v="2014-07-09T09:24:2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238"/>
    <x v="2"/>
    <x v="30"/>
    <d v="2012-10-18T16:17:24"/>
    <x v="9"/>
    <n v="2012"/>
    <d v="2016-12-04T07:04:4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051"/>
    <x v="2"/>
    <x v="30"/>
    <d v="2016-06-28T09:21:04"/>
    <x v="0"/>
    <n v="2016"/>
    <d v="2016-09-01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402"/>
    <x v="2"/>
    <x v="30"/>
    <d v="2013-06-20T00:01:09"/>
    <x v="0"/>
    <n v="2013"/>
    <d v="2014-11-30T11:58:0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253"/>
    <x v="2"/>
    <x v="30"/>
    <d v="2013-02-08T10:07:31"/>
    <x v="2"/>
    <n v="2013"/>
    <d v="2016-08-02T15:00:0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473"/>
    <x v="2"/>
    <x v="30"/>
    <d v="2013-06-13T13:35:25"/>
    <x v="0"/>
    <n v="2013"/>
    <d v="2016-03-14T01:24:4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821"/>
    <x v="2"/>
    <x v="30"/>
    <d v="2015-11-02T21:12:20"/>
    <x v="4"/>
    <n v="2015"/>
    <d v="2015-03-01T07:21:1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388"/>
    <x v="2"/>
    <x v="30"/>
    <d v="2012-05-09T21:24:52"/>
    <x v="5"/>
    <n v="2012"/>
    <d v="2015-08-20T10:19:0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813"/>
    <x v="2"/>
    <x v="30"/>
    <d v="2015-10-13T03:02:26"/>
    <x v="9"/>
    <n v="2015"/>
    <d v="2016-12-11T08:20:0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1945"/>
    <x v="2"/>
    <x v="30"/>
    <d v="2016-02-23T05:01:02"/>
    <x v="2"/>
    <n v="2016"/>
    <d v="2016-02-12T20:42: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12"/>
    <x v="8"/>
    <x v="31"/>
    <d v="2014-06-09T09:24:25"/>
    <x v="0"/>
    <n v="2014"/>
    <d v="2015-07-03T13:26:26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d v="2016-11-04T06:04:47"/>
    <x v="4"/>
    <n v="2016"/>
    <d v="2015-02-17T19:26: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16"/>
    <x v="8"/>
    <x v="31"/>
    <d v="2016-08-10T16:16:58"/>
    <x v="10"/>
    <n v="2016"/>
    <d v="2015-12-21T06:07:17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7"/>
    <x v="8"/>
    <x v="31"/>
    <d v="2014-10-01T10:58:01"/>
    <x v="9"/>
    <n v="2014"/>
    <d v="2016-12-06T17:09:0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4"/>
    <x v="8"/>
    <x v="31"/>
    <d v="2016-07-04T08:46:11"/>
    <x v="3"/>
    <n v="2016"/>
    <d v="2015-07-16T13:38:5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d v="2016-02-13T02:24:43"/>
    <x v="2"/>
    <n v="2016"/>
    <d v="2014-07-10T11:40:1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28"/>
    <x v="8"/>
    <x v="31"/>
    <d v="2015-01-30T07:21:16"/>
    <x v="1"/>
    <n v="2015"/>
    <d v="2014-08-26T14:20:1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1"/>
    <x v="8"/>
    <x v="31"/>
    <d v="2015-07-21T10:19:02"/>
    <x v="3"/>
    <n v="2015"/>
    <d v="2014-07-31T18:50:3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1"/>
    <x v="8"/>
    <x v="31"/>
    <d v="2016-11-11T08:20:08"/>
    <x v="4"/>
    <n v="2016"/>
    <d v="2014-11-13T04:35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5"/>
    <x v="8"/>
    <x v="31"/>
    <d v="2016-01-28T20:42:12"/>
    <x v="1"/>
    <n v="2016"/>
    <d v="2016-01-06T14:50:1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3"/>
    <x v="8"/>
    <x v="31"/>
    <d v="2015-06-12T13:26:26"/>
    <x v="0"/>
    <n v="2015"/>
    <d v="2015-06-12T12:00:0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2"/>
    <x v="8"/>
    <x v="31"/>
    <d v="2015-01-18T19:26:31"/>
    <x v="1"/>
    <n v="2015"/>
    <d v="2017-01-23T09:05:4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d v="2015-11-21T06:07:17"/>
    <x v="4"/>
    <n v="2015"/>
    <d v="2010-07-02T15:00:0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d v="2016-10-07T16:09:02"/>
    <x v="9"/>
    <n v="2016"/>
    <d v="2014-07-10T06:31:0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3"/>
    <x v="8"/>
    <x v="31"/>
    <d v="2015-06-26T13:38:56"/>
    <x v="0"/>
    <n v="2015"/>
    <d v="2013-10-15T19:59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d v="2014-06-10T11:40:11"/>
    <x v="0"/>
    <n v="2014"/>
    <d v="2014-12-03T05:00:4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d v="2014-07-27T14:20:12"/>
    <x v="3"/>
    <n v="2014"/>
    <d v="2010-08-23T20:00:0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3"/>
    <x v="8"/>
    <x v="31"/>
    <d v="2014-06-16T18:50:38"/>
    <x v="0"/>
    <n v="2014"/>
    <d v="2011-09-19T06:30:22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7"/>
    <x v="8"/>
    <x v="31"/>
    <d v="2014-10-14T03:35:08"/>
    <x v="9"/>
    <n v="2014"/>
    <d v="2016-11-23T00:45:4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d v="2015-12-07T14:50:13"/>
    <x v="11"/>
    <n v="2015"/>
    <d v="2016-08-18T15:54:5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637"/>
    <x v="2"/>
    <x v="30"/>
    <d v="2015-05-11T21:01:56"/>
    <x v="5"/>
    <n v="2015"/>
    <d v="2016-01-11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1375"/>
    <x v="2"/>
    <x v="30"/>
    <d v="2016-12-24T09:05:43"/>
    <x v="11"/>
    <n v="2016"/>
    <d v="2015-02-05T11:44: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17"/>
    <x v="2"/>
    <x v="30"/>
    <d v="2010-06-17T19:00:52"/>
    <x v="0"/>
    <n v="2010"/>
    <d v="2016-07-08T15:03:3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54"/>
    <x v="2"/>
    <x v="30"/>
    <d v="2014-06-10T06:31:03"/>
    <x v="0"/>
    <n v="2014"/>
    <d v="2013-03-24T20:08:59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1"/>
    <x v="2"/>
    <x v="30"/>
    <d v="2013-09-18T11:30:18"/>
    <x v="8"/>
    <n v="2013"/>
    <d v="2011-09-09T13:02:4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303"/>
    <x v="2"/>
    <x v="30"/>
    <d v="2014-10-29T04:00:45"/>
    <x v="9"/>
    <n v="2014"/>
    <d v="2013-03-09T13:08:1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137"/>
    <x v="2"/>
    <x v="30"/>
    <d v="2010-06-18T12:06:26"/>
    <x v="0"/>
    <n v="2010"/>
    <d v="2012-03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1"/>
    <x v="2"/>
    <x v="30"/>
    <d v="2011-08-06T06:30:22"/>
    <x v="10"/>
    <n v="2011"/>
    <d v="2015-08-13T00:46:4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98"/>
    <x v="2"/>
    <x v="30"/>
    <d v="2016-10-17T23:45:43"/>
    <x v="9"/>
    <n v="2016"/>
    <d v="2016-09-22T09:00:2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1737"/>
    <x v="2"/>
    <x v="30"/>
    <d v="2016-07-19T15:54:51"/>
    <x v="3"/>
    <n v="2016"/>
    <d v="2014-05-14T15:04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971"/>
    <x v="2"/>
    <x v="30"/>
    <d v="2015-12-09T00:36:13"/>
    <x v="11"/>
    <n v="2015"/>
    <d v="2014-09-23T17:41:3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183"/>
    <x v="2"/>
    <x v="30"/>
    <d v="2015-01-06T11:44:01"/>
    <x v="1"/>
    <n v="2015"/>
    <d v="2016-06-11T05:39:3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4562"/>
    <x v="2"/>
    <x v="30"/>
    <d v="2016-05-09T15:03:34"/>
    <x v="5"/>
    <n v="2016"/>
    <d v="2015-06-11T02:05:5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26457"/>
    <x v="2"/>
    <x v="30"/>
    <d v="2013-02-18T21:08:59"/>
    <x v="2"/>
    <n v="2013"/>
    <d v="2012-08-12T19:00:0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162"/>
    <x v="2"/>
    <x v="30"/>
    <d v="2011-08-10T13:02:43"/>
    <x v="10"/>
    <n v="2011"/>
    <d v="2015-06-10T20:25:4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479"/>
    <x v="2"/>
    <x v="30"/>
    <d v="2013-02-07T13:08:19"/>
    <x v="2"/>
    <n v="2013"/>
    <d v="2014-04-20T19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426"/>
    <x v="2"/>
    <x v="30"/>
    <d v="2012-02-21T17:22:35"/>
    <x v="2"/>
    <n v="2012"/>
    <d v="2015-03-30T10:31:5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450"/>
    <x v="2"/>
    <x v="30"/>
    <d v="2015-07-14T00:46:49"/>
    <x v="3"/>
    <n v="2015"/>
    <d v="2010-03-15T13:55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780"/>
    <x v="2"/>
    <x v="30"/>
    <d v="2016-08-23T09:00:21"/>
    <x v="10"/>
    <n v="2016"/>
    <d v="2014-08-26T16:31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122"/>
    <x v="2"/>
    <x v="30"/>
    <d v="2014-04-07T18:20:24"/>
    <x v="6"/>
    <n v="2014"/>
    <d v="2012-11-29T15:54:5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95"/>
    <x v="2"/>
    <x v="30"/>
    <d v="2014-08-09T17:41:37"/>
    <x v="10"/>
    <n v="2014"/>
    <d v="2015-01-08T17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25"/>
    <x v="2"/>
    <x v="30"/>
    <d v="2016-05-12T05:39:32"/>
    <x v="5"/>
    <n v="2016"/>
    <d v="2016-12-14T21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353"/>
    <x v="2"/>
    <x v="30"/>
    <d v="2015-05-12T02:05:53"/>
    <x v="5"/>
    <n v="2015"/>
    <d v="2014-04-25T17:58:38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105"/>
    <x v="2"/>
    <x v="30"/>
    <d v="2012-07-09T15:12:24"/>
    <x v="3"/>
    <n v="2012"/>
    <d v="2015-05-06T22:58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729"/>
    <x v="2"/>
    <x v="30"/>
    <d v="2015-05-11T20:25:46"/>
    <x v="5"/>
    <n v="2015"/>
    <d v="2015-12-18T17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454"/>
    <x v="2"/>
    <x v="30"/>
    <d v="2014-03-06T09:39:45"/>
    <x v="7"/>
    <n v="2014"/>
    <d v="2014-05-09T12:45:1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539"/>
    <x v="2"/>
    <x v="30"/>
    <d v="2015-02-13T11:31:59"/>
    <x v="2"/>
    <n v="2015"/>
    <d v="2013-12-29T22:02:3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79"/>
    <x v="2"/>
    <x v="30"/>
    <d v="2010-02-06T14:03:26"/>
    <x v="2"/>
    <n v="2010"/>
    <d v="2013-07-01T10:00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4"/>
    <x v="2"/>
    <x v="30"/>
    <d v="2014-07-27T16:31:21"/>
    <x v="3"/>
    <n v="2014"/>
    <d v="2016-11-30T20:59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625"/>
    <x v="2"/>
    <x v="30"/>
    <d v="2012-10-30T15:54:56"/>
    <x v="9"/>
    <n v="2012"/>
    <d v="2013-11-15T15:15:03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508"/>
    <x v="2"/>
    <x v="30"/>
    <d v="2014-12-01T23:54:13"/>
    <x v="11"/>
    <n v="2014"/>
    <d v="2016-11-10T05:37: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531"/>
    <x v="2"/>
    <x v="30"/>
    <d v="2016-11-15T05:34:34"/>
    <x v="4"/>
    <n v="2016"/>
    <d v="2016-01-22T08:59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158"/>
    <x v="2"/>
    <x v="30"/>
    <d v="2014-03-26T17:58:38"/>
    <x v="7"/>
    <n v="2014"/>
    <d v="2016-12-10T20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08"/>
    <x v="2"/>
    <x v="30"/>
    <d v="2015-03-12T19:07:13"/>
    <x v="7"/>
    <n v="2015"/>
    <d v="2015-06-13T08:25:1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644"/>
    <x v="2"/>
    <x v="30"/>
    <d v="2015-11-03T07:00:07"/>
    <x v="4"/>
    <n v="2015"/>
    <d v="2012-07-08T18:07:2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848"/>
    <x v="2"/>
    <x v="30"/>
    <d v="2014-04-09T12:45:19"/>
    <x v="6"/>
    <n v="2014"/>
    <d v="2013-05-22T20:07:2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429"/>
    <x v="2"/>
    <x v="30"/>
    <d v="2013-10-30T21:02:33"/>
    <x v="9"/>
    <n v="2013"/>
    <d v="2015-04-16T16:00:0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204"/>
    <x v="2"/>
    <x v="30"/>
    <d v="2013-05-29T22:30:21"/>
    <x v="5"/>
    <n v="2013"/>
    <d v="2013-05-23T07:38:1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379"/>
    <x v="2"/>
    <x v="30"/>
    <d v="2016-11-01T02:32:05"/>
    <x v="4"/>
    <n v="2016"/>
    <d v="2013-12-02T14:59:0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"/>
    <n v="271"/>
    <x v="2"/>
    <x v="30"/>
    <d v="2013-10-31T14:15:03"/>
    <x v="9"/>
    <n v="2013"/>
    <d v="2015-05-30T17:42: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20"/>
    <x v="2"/>
    <x v="30"/>
    <d v="2016-10-11T04:37:07"/>
    <x v="9"/>
    <n v="2016"/>
    <d v="2013-12-25T16:32:1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140"/>
    <x v="2"/>
    <x v="30"/>
    <d v="2015-11-23T08:59:34"/>
    <x v="4"/>
    <n v="2015"/>
    <d v="2016-02-19T18:00:5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193"/>
    <x v="2"/>
    <x v="30"/>
    <d v="2016-10-17T20:14:37"/>
    <x v="9"/>
    <n v="2016"/>
    <d v="2015-11-25T07:49: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180"/>
    <x v="2"/>
    <x v="30"/>
    <d v="2015-05-14T08:25:14"/>
    <x v="5"/>
    <n v="2015"/>
    <d v="2014-05-02T04:30:1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263"/>
    <x v="2"/>
    <x v="30"/>
    <d v="2012-06-08T18:07:27"/>
    <x v="0"/>
    <n v="2012"/>
    <d v="2014-12-02T20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217"/>
    <x v="2"/>
    <x v="30"/>
    <d v="2013-04-22T20:07:24"/>
    <x v="6"/>
    <n v="2013"/>
    <d v="2013-04-17T10:15:4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443"/>
    <x v="2"/>
    <x v="30"/>
    <d v="2015-03-18T13:41:10"/>
    <x v="7"/>
    <n v="2015"/>
    <d v="2016-02-26T03:52:1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1373"/>
    <x v="2"/>
    <x v="30"/>
    <d v="2013-04-23T07:38:11"/>
    <x v="6"/>
    <n v="2013"/>
    <d v="2015-03-02T12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742"/>
    <x v="2"/>
    <x v="30"/>
    <d v="2013-10-28T04:39:23"/>
    <x v="9"/>
    <n v="2013"/>
    <d v="2016-01-31T13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170"/>
    <x v="2"/>
    <x v="30"/>
    <d v="2015-04-20T17:42:58"/>
    <x v="6"/>
    <n v="2015"/>
    <d v="2014-07-23T07:25: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242"/>
    <x v="2"/>
    <x v="30"/>
    <d v="2013-11-25T16:32:17"/>
    <x v="4"/>
    <n v="2013"/>
    <d v="2016-12-31T10:20:5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541"/>
    <x v="2"/>
    <x v="30"/>
    <d v="2016-01-05T18:00:53"/>
    <x v="1"/>
    <n v="2016"/>
    <d v="2016-03-24T00:11: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121"/>
    <x v="2"/>
    <x v="30"/>
    <d v="2015-10-26T06:49:11"/>
    <x v="9"/>
    <n v="2015"/>
    <d v="2016-05-15T09:35:0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21"/>
    <x v="2"/>
    <x v="30"/>
    <d v="2014-04-02T04:30:10"/>
    <x v="6"/>
    <n v="2014"/>
    <d v="2013-05-31T04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101"/>
    <x v="2"/>
    <x v="30"/>
    <d v="2014-11-03T08:10:43"/>
    <x v="4"/>
    <n v="2014"/>
    <d v="2013-12-25T00:00:2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554"/>
    <x v="2"/>
    <x v="30"/>
    <d v="2013-03-18T10:15:42"/>
    <x v="7"/>
    <n v="2013"/>
    <d v="2014-08-23T10:31:2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666"/>
    <x v="2"/>
    <x v="30"/>
    <d v="2016-01-27T03:52:12"/>
    <x v="1"/>
    <n v="2016"/>
    <d v="2015-05-24T12:29:3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410"/>
    <x v="2"/>
    <x v="30"/>
    <d v="2015-01-22T00:53:50"/>
    <x v="1"/>
    <n v="2015"/>
    <d v="2016-10-20T12:11:5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375"/>
    <x v="2"/>
    <x v="30"/>
    <d v="2015-12-23T06:27:34"/>
    <x v="11"/>
    <n v="2015"/>
    <d v="2016-01-02T15:19:5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1364"/>
    <x v="2"/>
    <x v="30"/>
    <d v="2014-05-24T07:25:50"/>
    <x v="5"/>
    <n v="2014"/>
    <d v="2016-06-28T07:45:2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35"/>
    <x v="2"/>
    <x v="30"/>
    <d v="2016-12-01T10:20:54"/>
    <x v="11"/>
    <n v="2016"/>
    <d v="2016-10-01T22:41:2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203"/>
    <x v="2"/>
    <x v="30"/>
    <d v="2016-02-23T01:11:38"/>
    <x v="2"/>
    <n v="2016"/>
    <d v="2016-05-07T05:57:1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49"/>
    <x v="2"/>
    <x v="30"/>
    <d v="2016-04-12T09:35:01"/>
    <x v="6"/>
    <n v="2016"/>
    <d v="2015-05-08T08:01:5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5812"/>
    <x v="2"/>
    <x v="30"/>
    <d v="2013-04-25T00:45:23"/>
    <x v="6"/>
    <n v="2013"/>
    <d v="2016-05-06T11:49:4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1556"/>
    <x v="2"/>
    <x v="30"/>
    <d v="2013-11-25T00:00:29"/>
    <x v="4"/>
    <n v="2013"/>
    <d v="2013-07-25T08:21:2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5"/>
    <x v="2"/>
    <x v="30"/>
    <d v="2014-07-24T10:31:23"/>
    <x v="3"/>
    <n v="2014"/>
    <d v="2014-07-23T13:08:09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10"/>
    <x v="2"/>
    <x v="30"/>
    <d v="2015-04-21T12:29:36"/>
    <x v="6"/>
    <n v="2015"/>
    <d v="2015-06-05T13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76"/>
    <x v="2"/>
    <x v="30"/>
    <d v="2016-09-20T12:11:55"/>
    <x v="8"/>
    <n v="2016"/>
    <d v="2016-12-18T10:30:5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63"/>
    <x v="2"/>
    <x v="30"/>
    <d v="2015-12-02T15:19:51"/>
    <x v="11"/>
    <n v="2015"/>
    <d v="2015-06-25T11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1530"/>
    <x v="2"/>
    <x v="30"/>
    <d v="2016-05-29T07:45:23"/>
    <x v="5"/>
    <n v="2016"/>
    <d v="2015-11-11T15:58:2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78"/>
    <x v="2"/>
    <x v="30"/>
    <d v="2016-08-17T22:41:24"/>
    <x v="10"/>
    <n v="2016"/>
    <d v="2012-05-15T20:59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350"/>
    <x v="2"/>
    <x v="30"/>
    <d v="2016-04-07T05:57:12"/>
    <x v="6"/>
    <n v="2016"/>
    <d v="2011-11-23T19:53: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470"/>
    <x v="2"/>
    <x v="30"/>
    <d v="2015-03-24T08:01:58"/>
    <x v="7"/>
    <n v="2015"/>
    <d v="2012-06-04T09:19:5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3"/>
    <x v="2"/>
    <x v="30"/>
    <d v="2016-04-06T11:49:42"/>
    <x v="6"/>
    <n v="2016"/>
    <d v="2014-05-03T22:59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8200"/>
    <x v="2"/>
    <x v="30"/>
    <d v="2013-06-25T08:21:28"/>
    <x v="0"/>
    <n v="2013"/>
    <d v="2012-07-15T12:03:0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8359"/>
    <x v="2"/>
    <x v="30"/>
    <d v="2014-06-13T13:08:09"/>
    <x v="0"/>
    <n v="2014"/>
    <d v="2011-12-13T20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188"/>
    <x v="2"/>
    <x v="30"/>
    <d v="2015-04-08T17:01:16"/>
    <x v="6"/>
    <n v="2015"/>
    <d v="2011-09-07T20:54:1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48"/>
    <x v="2"/>
    <x v="30"/>
    <d v="2016-11-18T10:30:57"/>
    <x v="4"/>
    <n v="2016"/>
    <d v="2010-09-10T19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607"/>
    <x v="2"/>
    <x v="30"/>
    <d v="2015-05-26T09:03:13"/>
    <x v="5"/>
    <n v="2015"/>
    <d v="2013-08-01T17:49: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50"/>
    <x v="2"/>
    <x v="30"/>
    <d v="2015-10-12T14:58:20"/>
    <x v="9"/>
    <n v="2015"/>
    <d v="2013-02-24T01:09: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55"/>
    <x v="4"/>
    <x v="14"/>
    <d v="2012-04-04T19:45:55"/>
    <x v="6"/>
    <n v="2012"/>
    <d v="2011-03-01T12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38"/>
    <x v="4"/>
    <x v="14"/>
    <d v="2011-09-24T18:53:16"/>
    <x v="8"/>
    <n v="2011"/>
    <d v="2011-10-07T08:58:5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25"/>
    <x v="4"/>
    <x v="14"/>
    <d v="2012-05-05T09:19:55"/>
    <x v="5"/>
    <n v="2012"/>
    <d v="2012-12-22T13:30:3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46"/>
    <x v="4"/>
    <x v="14"/>
    <d v="2014-04-02T11:59:42"/>
    <x v="6"/>
    <n v="2014"/>
    <d v="2012-03-04T19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3"/>
    <x v="4"/>
    <x v="14"/>
    <d v="2012-06-15T12:03:07"/>
    <x v="0"/>
    <n v="2012"/>
    <d v="2011-10-02T09:36: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35"/>
    <x v="4"/>
    <x v="14"/>
    <d v="2011-11-13T08:05:32"/>
    <x v="4"/>
    <n v="2011"/>
    <d v="2012-10-25T19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25"/>
    <x v="4"/>
    <x v="14"/>
    <d v="2011-08-08T20:54:18"/>
    <x v="10"/>
    <n v="2011"/>
    <d v="2011-12-01T07:02: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75"/>
    <x v="4"/>
    <x v="14"/>
    <d v="2010-08-05T09:09:12"/>
    <x v="10"/>
    <n v="2010"/>
    <d v="2012-03-07T18:43:5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62"/>
    <x v="4"/>
    <x v="14"/>
    <d v="2013-06-27T17:49:54"/>
    <x v="0"/>
    <n v="2013"/>
    <d v="2015-07-01T19:40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160"/>
    <x v="4"/>
    <x v="14"/>
    <d v="2013-01-25T01:09:15"/>
    <x v="1"/>
    <n v="2013"/>
    <d v="2012-06-29T19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246"/>
    <x v="4"/>
    <x v="14"/>
    <d v="2011-01-11T23:44:38"/>
    <x v="1"/>
    <n v="2011"/>
    <d v="2012-02-12T19:35: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55"/>
    <x v="4"/>
    <x v="14"/>
    <d v="2011-08-08T08:58:52"/>
    <x v="10"/>
    <n v="2011"/>
    <d v="2011-05-05T12:50:48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23"/>
    <x v="4"/>
    <x v="14"/>
    <d v="2012-10-23T12:30:32"/>
    <x v="9"/>
    <n v="2012"/>
    <d v="2012-11-09T11:07:07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72"/>
    <x v="4"/>
    <x v="14"/>
    <d v="2012-01-30T16:28:50"/>
    <x v="1"/>
    <n v="2012"/>
    <d v="2013-05-30T16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22"/>
    <x v="4"/>
    <x v="14"/>
    <d v="2011-08-03T09:36:13"/>
    <x v="10"/>
    <n v="2011"/>
    <d v="2014-11-20T20:00:0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14"/>
    <x v="4"/>
    <x v="14"/>
    <d v="2012-10-10T10:12:15"/>
    <x v="9"/>
    <n v="2012"/>
    <d v="2013-01-25T21:09:3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38"/>
    <x v="4"/>
    <x v="14"/>
    <d v="2011-10-02T06:02:15"/>
    <x v="9"/>
    <n v="2011"/>
    <d v="2014-11-12T10:03: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32"/>
    <x v="4"/>
    <x v="14"/>
    <d v="2012-02-06T18:43:55"/>
    <x v="2"/>
    <n v="2012"/>
    <d v="2012-09-09T19:55:0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  <d v="2015-06-18T09:54:44"/>
    <x v="0"/>
    <n v="2015"/>
    <d v="2015-07-05T09:00:1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27"/>
    <x v="4"/>
    <x v="14"/>
    <d v="2012-06-14T12:02:21"/>
    <x v="0"/>
    <n v="2012"/>
    <d v="2014-05-27T20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44"/>
    <x v="4"/>
    <x v="14"/>
    <d v="2011-12-14T19:35:14"/>
    <x v="11"/>
    <n v="2011"/>
    <d v="2011-08-14T17:00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8"/>
    <x v="4"/>
    <x v="14"/>
    <d v="2011-04-05T12:50:48"/>
    <x v="6"/>
    <n v="2011"/>
    <d v="2013-04-15T14:16:33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115"/>
    <x v="4"/>
    <x v="14"/>
    <d v="2012-10-10T10:07:07"/>
    <x v="9"/>
    <n v="2012"/>
    <d v="2014-09-23T12:46:1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37"/>
    <x v="4"/>
    <x v="14"/>
    <d v="2013-04-29T17:47:14"/>
    <x v="6"/>
    <n v="2013"/>
    <d v="2010-12-08T20:59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99"/>
    <x v="4"/>
    <x v="14"/>
    <d v="2014-11-08T10:55:53"/>
    <x v="4"/>
    <n v="2014"/>
    <d v="2011-02-19T17:56: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44"/>
    <x v="4"/>
    <x v="14"/>
    <d v="2012-12-26T21:09:34"/>
    <x v="11"/>
    <n v="2012"/>
    <d v="2012-10-02T10:40:0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58"/>
    <x v="4"/>
    <x v="14"/>
    <d v="2014-10-22T09:03:13"/>
    <x v="9"/>
    <n v="2014"/>
    <d v="2015-10-26T20:59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191"/>
    <x v="4"/>
    <x v="14"/>
    <d v="2012-08-13T20:13:00"/>
    <x v="10"/>
    <n v="2012"/>
    <d v="2011-07-24T12:08:5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40"/>
    <x v="4"/>
    <x v="14"/>
    <d v="2015-06-05T09:00:17"/>
    <x v="0"/>
    <n v="2015"/>
    <d v="2012-08-15T19:07:2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38"/>
    <x v="4"/>
    <x v="14"/>
    <d v="2014-04-30T08:06:09"/>
    <x v="6"/>
    <n v="2014"/>
    <d v="2014-01-01T15:08:5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39"/>
    <x v="4"/>
    <x v="14"/>
    <d v="2011-06-08T20:43:45"/>
    <x v="0"/>
    <n v="2011"/>
    <d v="2017-01-11T09:49:08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11"/>
    <x v="4"/>
    <x v="14"/>
    <d v="2013-04-01T14:16:33"/>
    <x v="6"/>
    <n v="2013"/>
    <d v="2017-01-06T23:12:49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107"/>
    <x v="4"/>
    <x v="14"/>
    <d v="2014-08-19T12:46:16"/>
    <x v="10"/>
    <n v="2014"/>
    <d v="2010-03-14T22:59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147"/>
    <x v="4"/>
    <x v="14"/>
    <d v="2010-10-07T11:34:30"/>
    <x v="9"/>
    <n v="2010"/>
    <d v="2010-11-29T21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36"/>
    <x v="4"/>
    <x v="14"/>
    <d v="2011-01-20T17:56:41"/>
    <x v="1"/>
    <n v="2011"/>
    <d v="2015-08-04T16:33:5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92"/>
    <x v="4"/>
    <x v="14"/>
    <d v="2012-08-15T10:40:03"/>
    <x v="10"/>
    <n v="2012"/>
    <d v="2014-12-08T15:21:2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35"/>
    <x v="4"/>
    <x v="14"/>
    <d v="2015-10-12T17:25:49"/>
    <x v="9"/>
    <n v="2015"/>
    <d v="2015-03-12T03:07:4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17"/>
    <x v="4"/>
    <x v="14"/>
    <d v="2011-06-24T12:08:56"/>
    <x v="0"/>
    <n v="2011"/>
    <d v="2014-09-21T10:32:49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22"/>
    <x v="4"/>
    <x v="14"/>
    <d v="2012-07-16T19:07:25"/>
    <x v="3"/>
    <n v="2012"/>
    <d v="2016-03-09T16:35:00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69"/>
    <x v="4"/>
    <x v="14"/>
    <d v="2013-11-13T15:08:56"/>
    <x v="4"/>
    <n v="2013"/>
    <d v="2014-08-15T18:04:23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10"/>
    <x v="6"/>
    <x v="17"/>
    <d v="2016-12-12T09:49:08"/>
    <x v="11"/>
    <n v="2016"/>
    <d v="2015-07-11T20:58: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3"/>
    <x v="6"/>
    <x v="17"/>
    <d v="2016-12-07T23:12:49"/>
    <x v="11"/>
    <n v="2016"/>
    <d v="2014-02-03T03:41:3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5"/>
    <x v="6"/>
    <x v="17"/>
    <d v="2010-01-20T02:11:47"/>
    <x v="1"/>
    <n v="2010"/>
    <d v="2011-04-23T22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5"/>
    <x v="6"/>
    <x v="17"/>
    <d v="2010-10-12T16:40:35"/>
    <x v="9"/>
    <n v="2010"/>
    <d v="2013-04-27T13:16:31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27"/>
    <x v="6"/>
    <x v="17"/>
    <d v="2015-07-05T16:33:53"/>
    <x v="3"/>
    <n v="2015"/>
    <d v="2012-10-04T15:07:1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2"/>
    <x v="6"/>
    <x v="17"/>
    <d v="2014-11-08T15:21:27"/>
    <x v="4"/>
    <n v="2014"/>
    <d v="2013-10-19T04:13:0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236"/>
    <x v="6"/>
    <x v="17"/>
    <d v="2015-02-10T04:07:43"/>
    <x v="2"/>
    <n v="2015"/>
    <d v="2014-12-05T10:30:29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1"/>
    <x v="6"/>
    <x v="17"/>
    <d v="2014-07-23T10:32:49"/>
    <x v="3"/>
    <n v="2014"/>
    <d v="2013-11-08T17:18:5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2"/>
    <x v="6"/>
    <x v="17"/>
    <d v="2016-02-08T16:35:00"/>
    <x v="2"/>
    <n v="2016"/>
    <d v="2016-11-03T10:00:0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4"/>
    <x v="6"/>
    <x v="17"/>
    <d v="2014-07-11T18:04:23"/>
    <x v="3"/>
    <n v="2014"/>
    <d v="2013-01-11T12:00:24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3"/>
    <x v="6"/>
    <x v="17"/>
    <d v="2015-06-11T20:58:11"/>
    <x v="0"/>
    <n v="2015"/>
    <d v="2014-11-13T22:39:1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99"/>
    <x v="6"/>
    <x v="17"/>
    <d v="2014-01-04T03:41:32"/>
    <x v="1"/>
    <n v="2014"/>
    <d v="2015-12-30T08:50:1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3"/>
    <x v="6"/>
    <x v="17"/>
    <d v="2011-03-16T18:19:59"/>
    <x v="7"/>
    <n v="2011"/>
    <d v="2010-07-21T11:00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"/>
    <x v="6"/>
    <x v="17"/>
    <d v="2013-03-28T13:16:31"/>
    <x v="7"/>
    <n v="2013"/>
    <d v="2013-09-14T05:07:2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  <d v="2012-09-04T15:07:13"/>
    <x v="8"/>
    <n v="2012"/>
    <d v="2013-11-26T22:41:5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4"/>
    <x v="6"/>
    <x v="17"/>
    <d v="2013-09-19T04:13:06"/>
    <x v="8"/>
    <n v="2013"/>
    <d v="2016-02-11T08:18: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534"/>
    <x v="6"/>
    <x v="17"/>
    <d v="2014-11-05T10:30:29"/>
    <x v="4"/>
    <n v="2014"/>
    <d v="2014-11-16T00:05:48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2"/>
    <x v="6"/>
    <x v="17"/>
    <d v="2013-10-09T16:18:59"/>
    <x v="9"/>
    <n v="2013"/>
    <d v="2015-04-02T08:36:22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56"/>
    <x v="6"/>
    <x v="17"/>
    <d v="2016-10-04T10:00:08"/>
    <x v="9"/>
    <n v="2016"/>
    <d v="2010-07-30T16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11"/>
    <x v="6"/>
    <x v="17"/>
    <d v="2012-12-12T12:00:24"/>
    <x v="11"/>
    <n v="2012"/>
    <d v="2016-07-12T22:49:5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d v="2014-10-14T21:39:19"/>
    <x v="9"/>
    <n v="2014"/>
    <d v="2016-06-29T12:20: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12"/>
    <x v="6"/>
    <x v="17"/>
    <d v="2015-12-02T08:50:10"/>
    <x v="11"/>
    <n v="2015"/>
    <d v="2014-03-15T10:58: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5"/>
    <x v="6"/>
    <x v="17"/>
    <d v="2010-06-03T13:16:52"/>
    <x v="0"/>
    <n v="2010"/>
    <d v="2015-01-09T23:59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4"/>
    <x v="6"/>
    <x v="17"/>
    <d v="2013-08-13T05:07:20"/>
    <x v="10"/>
    <n v="2013"/>
    <d v="2014-01-28T07:10: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89"/>
    <x v="6"/>
    <x v="17"/>
    <d v="2013-10-27T21:41:54"/>
    <x v="9"/>
    <n v="2013"/>
    <d v="2016-03-31T08:56:2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d v="2016-01-28T08:18:30"/>
    <x v="1"/>
    <n v="2016"/>
    <d v="2013-09-16T12:30:0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55"/>
    <x v="6"/>
    <x v="17"/>
    <d v="2014-10-14T23:05:48"/>
    <x v="9"/>
    <n v="2014"/>
    <d v="2016-12-22T23:59:0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2"/>
    <x v="6"/>
    <x v="17"/>
    <d v="2015-03-03T09:36:22"/>
    <x v="7"/>
    <n v="2015"/>
    <d v="2013-02-04T12:29:3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d v="2010-06-25T16:35:56"/>
    <x v="0"/>
    <n v="2010"/>
    <d v="2011-07-16T09:32:54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4"/>
    <x v="6"/>
    <x v="17"/>
    <d v="2016-06-12T22:49:59"/>
    <x v="0"/>
    <n v="2016"/>
    <d v="2012-05-19T09:05:0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6"/>
    <x v="6"/>
    <x v="17"/>
    <d v="2016-05-30T12:20:14"/>
    <x v="5"/>
    <n v="2016"/>
    <d v="2015-09-23T12:27:39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4"/>
    <x v="6"/>
    <x v="17"/>
    <d v="2014-02-13T11:58:29"/>
    <x v="2"/>
    <n v="2014"/>
    <d v="2014-07-24T10:23: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4"/>
    <x v="6"/>
    <x v="17"/>
    <d v="2014-12-01T13:51:58"/>
    <x v="11"/>
    <n v="2014"/>
    <d v="2015-06-07T19:50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2"/>
    <x v="6"/>
    <x v="17"/>
    <d v="2014-01-08T07:10:27"/>
    <x v="1"/>
    <n v="2014"/>
    <d v="2016-06-24T19:59:0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5"/>
    <x v="6"/>
    <x v="17"/>
    <d v="2016-03-01T09:56:25"/>
    <x v="7"/>
    <n v="2016"/>
    <d v="2016-04-08T07:00:3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83"/>
    <x v="6"/>
    <x v="17"/>
    <d v="2013-08-02T12:30:06"/>
    <x v="10"/>
    <n v="2013"/>
    <d v="2014-12-05T13:06:5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57"/>
    <x v="6"/>
    <x v="17"/>
    <d v="2016-11-20T15:33:03"/>
    <x v="4"/>
    <n v="2016"/>
    <d v="2012-09-14T17:35:3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311"/>
    <x v="6"/>
    <x v="17"/>
    <d v="2012-12-21T12:29:34"/>
    <x v="11"/>
    <n v="2012"/>
    <d v="2017-02-09T21:00:00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1"/>
    <n v="2"/>
    <x v="6"/>
    <x v="17"/>
    <d v="2011-06-16T09:32:54"/>
    <x v="0"/>
    <n v="2011"/>
    <d v="2017-03-02T08:49:1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16"/>
    <x v="6"/>
    <x v="17"/>
    <d v="2012-04-19T09:05:05"/>
    <x v="6"/>
    <n v="2012"/>
    <d v="2015-08-22T10:00:2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13"/>
    <x v="4"/>
    <x v="11"/>
    <d v="2015-08-24T12:27:39"/>
    <x v="10"/>
    <n v="2015"/>
    <d v="2015-06-21T2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58"/>
    <x v="4"/>
    <x v="11"/>
    <d v="2014-06-23T10:23:11"/>
    <x v="0"/>
    <n v="2014"/>
    <d v="2015-04-18T05:55:2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44"/>
    <x v="4"/>
    <x v="11"/>
    <d v="2015-04-17T13:35:20"/>
    <x v="6"/>
    <n v="2015"/>
    <d v="2013-09-09T19:59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83"/>
    <x v="4"/>
    <x v="11"/>
    <d v="2016-05-25T09:13:34"/>
    <x v="5"/>
    <n v="2016"/>
    <d v="2016-05-05T05:01:47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117"/>
    <x v="4"/>
    <x v="11"/>
    <d v="2016-03-09T08:00:35"/>
    <x v="7"/>
    <n v="2016"/>
    <d v="2016-07-20T16:13:0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32"/>
    <x v="4"/>
    <x v="11"/>
    <d v="2014-10-21T12:06:58"/>
    <x v="9"/>
    <n v="2014"/>
    <d v="2015-05-02T07:11:4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8"/>
    <x v="4"/>
    <x v="11"/>
    <d v="2012-08-31T17:35:37"/>
    <x v="10"/>
    <n v="2012"/>
    <d v="2016-06-05T22:01:0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340"/>
    <x v="4"/>
    <x v="11"/>
    <d v="2017-01-10T06:24:21"/>
    <x v="1"/>
    <n v="2017"/>
    <d v="2017-01-18T07:16: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7"/>
    <x v="4"/>
    <x v="11"/>
    <d v="2017-02-27T08:49:11"/>
    <x v="2"/>
    <n v="2017"/>
    <d v="2015-04-10T20:06:3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19"/>
    <x v="4"/>
    <x v="11"/>
    <d v="2015-07-13T10:00:22"/>
    <x v="3"/>
    <n v="2015"/>
    <d v="2015-11-13T09:04:28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47"/>
    <x v="4"/>
    <x v="11"/>
    <d v="2015-05-17T14:58:15"/>
    <x v="5"/>
    <n v="2015"/>
    <d v="2017-02-20T16:07:33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13"/>
    <x v="4"/>
    <x v="11"/>
    <d v="2015-03-19T05:55:20"/>
    <x v="7"/>
    <n v="2015"/>
    <d v="2014-10-02T13:37:0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90"/>
    <x v="4"/>
    <x v="11"/>
    <d v="2013-08-09T08:37:23"/>
    <x v="10"/>
    <n v="2013"/>
    <d v="2017-02-08T21:00:00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3"/>
    <x v="4"/>
    <x v="11"/>
    <d v="2016-04-05T05:01:47"/>
    <x v="6"/>
    <n v="2016"/>
    <d v="2016-01-25T08:00:0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26"/>
    <x v="4"/>
    <x v="11"/>
    <d v="2016-07-13T16:13:06"/>
    <x v="3"/>
    <n v="2016"/>
    <d v="2013-03-26T00:23:59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71"/>
    <x v="4"/>
    <x v="11"/>
    <d v="2015-04-02T07:11:49"/>
    <x v="6"/>
    <n v="2015"/>
    <d v="2016-09-06T18:00:00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38"/>
    <x v="4"/>
    <x v="11"/>
    <d v="2016-05-11T22:01:07"/>
    <x v="5"/>
    <n v="2016"/>
    <d v="2015-04-02T19:59:0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859"/>
    <x v="4"/>
    <x v="11"/>
    <d v="2016-12-19T07:16:37"/>
    <x v="11"/>
    <n v="2016"/>
    <d v="2016-10-25T09:00:0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21"/>
    <x v="4"/>
    <x v="11"/>
    <d v="2015-03-11T20:06:32"/>
    <x v="7"/>
    <n v="2015"/>
    <d v="2016-04-21T14:00:0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78"/>
    <x v="4"/>
    <x v="11"/>
    <d v="2015-10-02T08:04:28"/>
    <x v="9"/>
    <n v="2015"/>
    <d v="2016-03-22T22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3"/>
    <x v="6"/>
    <x v="32"/>
    <d v="2017-02-06T16:07:33"/>
    <x v="2"/>
    <n v="2017"/>
    <d v="2017-02-14T12:00:2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356"/>
    <x v="6"/>
    <x v="32"/>
    <d v="2014-08-28T13:37:05"/>
    <x v="10"/>
    <n v="2014"/>
    <d v="2016-12-15T15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279"/>
    <x v="6"/>
    <x v="32"/>
    <d v="2017-01-10T00:46:17"/>
    <x v="1"/>
    <n v="2017"/>
    <d v="2016-11-20T20:59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266"/>
    <x v="6"/>
    <x v="32"/>
    <d v="2016-01-11T08:34:01"/>
    <x v="1"/>
    <n v="2016"/>
    <d v="2016-03-26T09:11:3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623"/>
    <x v="6"/>
    <x v="32"/>
    <d v="2013-02-14T00:23:59"/>
    <x v="2"/>
    <n v="2013"/>
    <d v="2015-08-11T10:31:4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392"/>
    <x v="6"/>
    <x v="32"/>
    <d v="2016-08-01T06:45:43"/>
    <x v="10"/>
    <n v="2016"/>
    <d v="2016-12-01T23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3562"/>
    <x v="6"/>
    <x v="32"/>
    <d v="2015-03-04T21:01:06"/>
    <x v="7"/>
    <n v="2015"/>
    <d v="2015-02-28T06:00:5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514"/>
    <x v="6"/>
    <x v="32"/>
    <d v="2016-09-20T06:04:01"/>
    <x v="8"/>
    <n v="2016"/>
    <d v="2015-11-14T05:2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88"/>
    <x v="6"/>
    <x v="32"/>
    <d v="2016-04-07T10:55:00"/>
    <x v="6"/>
    <n v="2016"/>
    <d v="2015-10-15T01:59:5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537"/>
    <x v="6"/>
    <x v="32"/>
    <d v="2016-02-17T07:00:04"/>
    <x v="2"/>
    <n v="2016"/>
    <d v="2015-07-05T19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25"/>
    <x v="6"/>
    <x v="32"/>
    <d v="2017-02-02T12:00:27"/>
    <x v="2"/>
    <n v="2017"/>
    <d v="2013-01-16T12:19:2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3238"/>
    <x v="6"/>
    <x v="32"/>
    <d v="2016-11-17T12:25:44"/>
    <x v="4"/>
    <n v="2016"/>
    <d v="2012-11-01T12:22:4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897"/>
    <x v="6"/>
    <x v="32"/>
    <d v="2016-10-21T01:44:32"/>
    <x v="9"/>
    <n v="2016"/>
    <d v="2015-09-24T12:38:0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878"/>
    <x v="6"/>
    <x v="32"/>
    <d v="2016-02-25T10:11:30"/>
    <x v="2"/>
    <n v="2016"/>
    <d v="2013-03-08T23:28:3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115"/>
    <x v="6"/>
    <x v="32"/>
    <d v="2015-07-12T10:31:40"/>
    <x v="3"/>
    <n v="2015"/>
    <d v="2012-06-01T11:43:09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234"/>
    <x v="6"/>
    <x v="32"/>
    <d v="2016-11-01T03:41:42"/>
    <x v="4"/>
    <n v="2016"/>
    <d v="2012-04-15T22:10:2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4330"/>
    <x v="6"/>
    <x v="32"/>
    <d v="2015-01-29T06:00:59"/>
    <x v="1"/>
    <n v="2015"/>
    <d v="2013-11-15T21:39:33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651"/>
    <x v="6"/>
    <x v="32"/>
    <d v="2015-10-15T04:20:00"/>
    <x v="9"/>
    <n v="2015"/>
    <d v="2012-04-06T20:0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251"/>
    <x v="6"/>
    <x v="32"/>
    <d v="2015-09-15T01:59:58"/>
    <x v="8"/>
    <n v="2015"/>
    <d v="2014-04-14T15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263"/>
    <x v="6"/>
    <x v="32"/>
    <d v="2015-06-08T07:01:08"/>
    <x v="0"/>
    <n v="2015"/>
    <d v="2012-04-14T09:36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28"/>
    <x v="4"/>
    <x v="15"/>
    <d v="2013-01-02T12:19:25"/>
    <x v="1"/>
    <n v="2013"/>
    <d v="2014-04-09T22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721"/>
    <x v="4"/>
    <x v="15"/>
    <d v="2012-10-02T12:22:48"/>
    <x v="9"/>
    <n v="2012"/>
    <d v="2013-11-03T17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50"/>
    <x v="4"/>
    <x v="15"/>
    <d v="2015-08-25T12:38:02"/>
    <x v="10"/>
    <n v="2015"/>
    <d v="2015-05-15T11:49:3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73"/>
    <x v="4"/>
    <x v="15"/>
    <d v="2013-02-06T23:28:39"/>
    <x v="2"/>
    <n v="2013"/>
    <d v="2014-02-06T11:00:4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27"/>
    <x v="4"/>
    <x v="15"/>
    <d v="2012-05-02T11:43:09"/>
    <x v="5"/>
    <n v="2012"/>
    <d v="2012-03-12T22:5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4"/>
    <x v="4"/>
    <x v="15"/>
    <d v="2012-03-28T22:10:24"/>
    <x v="7"/>
    <n v="2012"/>
    <d v="2015-07-23T10:02:2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7"/>
    <x v="4"/>
    <x v="15"/>
    <d v="2013-10-16T20:39:33"/>
    <x v="9"/>
    <n v="2013"/>
    <d v="2015-11-02T00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24"/>
    <x v="4"/>
    <x v="15"/>
    <d v="2012-02-07T13:10:26"/>
    <x v="2"/>
    <n v="2012"/>
    <d v="2012-08-28T16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15"/>
    <x v="4"/>
    <x v="15"/>
    <d v="2014-04-03T03:30:44"/>
    <x v="6"/>
    <n v="2014"/>
    <d v="2015-08-19T09:15:1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72"/>
    <x v="4"/>
    <x v="15"/>
    <d v="2012-02-16T17:35:10"/>
    <x v="2"/>
    <n v="2012"/>
    <d v="2013-07-26T17:27: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120"/>
    <x v="4"/>
    <x v="15"/>
    <d v="2014-03-18T10:50:25"/>
    <x v="7"/>
    <n v="2014"/>
    <d v="2016-04-22T16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123"/>
    <x v="4"/>
    <x v="15"/>
    <d v="2013-10-01T09:56:17"/>
    <x v="9"/>
    <n v="2013"/>
    <d v="2012-01-28T10:54:07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"/>
    <x v="4"/>
    <x v="15"/>
    <d v="2015-04-15T11:49:39"/>
    <x v="6"/>
    <n v="2015"/>
    <d v="2015-06-27T07:22:48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24"/>
    <x v="4"/>
    <x v="15"/>
    <d v="2014-01-07T11:00:48"/>
    <x v="1"/>
    <n v="2014"/>
    <d v="2016-10-29T11:00:0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33"/>
    <x v="4"/>
    <x v="15"/>
    <d v="2012-02-19T09:12:52"/>
    <x v="2"/>
    <n v="2012"/>
    <d v="2014-09-21T11:00: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14"/>
    <x v="4"/>
    <x v="15"/>
    <d v="2015-07-09T10:02:25"/>
    <x v="3"/>
    <n v="2015"/>
    <d v="2016-02-11T20:59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9"/>
    <x v="4"/>
    <x v="15"/>
    <d v="2015-10-22T10:38:33"/>
    <x v="9"/>
    <n v="2015"/>
    <d v="2013-11-13T12:22:3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76"/>
    <x v="4"/>
    <x v="15"/>
    <d v="2012-08-06T11:29:43"/>
    <x v="10"/>
    <n v="2012"/>
    <d v="2015-08-15T22:40:3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19"/>
    <x v="4"/>
    <x v="15"/>
    <d v="2015-07-20T09:15:12"/>
    <x v="3"/>
    <n v="2015"/>
    <d v="2013-09-02T20:00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69"/>
    <x v="4"/>
    <x v="15"/>
    <d v="2013-06-26T17:27:16"/>
    <x v="0"/>
    <n v="2013"/>
    <d v="2014-04-25T13:08:4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218"/>
    <x v="6"/>
    <x v="32"/>
    <d v="2016-03-23T08:00:09"/>
    <x v="7"/>
    <n v="2016"/>
    <d v="2013-06-24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30"/>
    <x v="6"/>
    <x v="32"/>
    <d v="2011-12-29T10:54:07"/>
    <x v="11"/>
    <n v="2011"/>
    <d v="2014-07-18T19:00:0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100"/>
    <x v="6"/>
    <x v="32"/>
    <d v="2015-05-28T07:22:48"/>
    <x v="5"/>
    <n v="2015"/>
    <d v="2015-12-13T16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296"/>
    <x v="6"/>
    <x v="32"/>
    <d v="2016-10-01T08:01:15"/>
    <x v="9"/>
    <n v="2016"/>
    <d v="2017-01-05T11:47:2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204"/>
    <x v="6"/>
    <x v="32"/>
    <d v="2014-08-22T11:00:15"/>
    <x v="10"/>
    <n v="2014"/>
    <d v="2015-03-28T15:31:5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321"/>
    <x v="6"/>
    <x v="32"/>
    <d v="2016-01-12T11:10:22"/>
    <x v="1"/>
    <n v="2016"/>
    <d v="2016-02-01T06:48:4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301"/>
    <x v="6"/>
    <x v="32"/>
    <d v="2013-10-14T11:22:35"/>
    <x v="9"/>
    <n v="2013"/>
    <d v="2014-11-11T23:59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144"/>
    <x v="6"/>
    <x v="32"/>
    <d v="2015-07-16T22:40:36"/>
    <x v="3"/>
    <n v="2015"/>
    <d v="2017-03-10T06:55:1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539"/>
    <x v="6"/>
    <x v="32"/>
    <d v="2013-07-29T07:56:31"/>
    <x v="3"/>
    <n v="2013"/>
    <d v="2013-11-30T20:02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498"/>
    <x v="6"/>
    <x v="32"/>
    <d v="2014-03-26T13:08:47"/>
    <x v="7"/>
    <n v="2014"/>
    <d v="2016-04-22T11:49:0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1113"/>
    <x v="6"/>
    <x v="32"/>
    <d v="2013-05-29T13:51:41"/>
    <x v="5"/>
    <n v="2013"/>
    <d v="2017-03-02T11:51:4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988"/>
    <x v="6"/>
    <x v="32"/>
    <d v="2014-06-16T11:03:28"/>
    <x v="0"/>
    <n v="2014"/>
    <d v="2013-11-26T19:02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391"/>
    <x v="6"/>
    <x v="32"/>
    <d v="2015-11-23T01:05:39"/>
    <x v="4"/>
    <n v="2015"/>
    <d v="2017-03-12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28"/>
    <x v="6"/>
    <x v="32"/>
    <d v="2016-12-06T11:47:27"/>
    <x v="11"/>
    <n v="2016"/>
    <d v="2016-10-16T12:30:0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47"/>
    <x v="6"/>
    <x v="32"/>
    <d v="2015-02-26T16:31:51"/>
    <x v="2"/>
    <n v="2015"/>
    <d v="2014-02-21T10:00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680"/>
    <x v="6"/>
    <x v="32"/>
    <d v="2016-01-02T06:48:43"/>
    <x v="1"/>
    <n v="2016"/>
    <d v="2015-09-04T11:00:1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983"/>
    <x v="6"/>
    <x v="32"/>
    <d v="2014-10-02T16:04:43"/>
    <x v="9"/>
    <n v="2014"/>
    <d v="2015-07-29T07:59:25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9"/>
    <x v="6"/>
    <x v="32"/>
    <d v="2017-02-08T06:55:16"/>
    <x v="2"/>
    <n v="2017"/>
    <d v="2016-12-14T13:01:1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426"/>
    <x v="6"/>
    <x v="32"/>
    <d v="2013-10-25T15:00:14"/>
    <x v="9"/>
    <n v="2013"/>
    <d v="2013-04-02T07:52:4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96"/>
    <x v="6"/>
    <x v="32"/>
    <d v="2016-03-23T11:49:04"/>
    <x v="7"/>
    <n v="2016"/>
    <d v="2016-12-02T17:07:53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163"/>
    <x v="6"/>
    <x v="32"/>
    <d v="2017-01-31T11:51:40"/>
    <x v="1"/>
    <n v="2017"/>
    <d v="2014-08-16T00:17:5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2525"/>
    <x v="6"/>
    <x v="32"/>
    <d v="2013-10-22T05:48:53"/>
    <x v="9"/>
    <n v="2013"/>
    <d v="2016-08-05T23:52:1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2035"/>
    <x v="6"/>
    <x v="32"/>
    <d v="2017-03-06T10:01:30"/>
    <x v="7"/>
    <n v="2017"/>
    <d v="2015-11-18T08:09:0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290"/>
    <x v="6"/>
    <x v="32"/>
    <d v="2016-10-04T11:39:06"/>
    <x v="9"/>
    <n v="2016"/>
    <d v="2017-01-24T07:32:48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1980"/>
    <x v="6"/>
    <x v="32"/>
    <d v="2014-01-21T09:00:17"/>
    <x v="1"/>
    <n v="2014"/>
    <d v="2016-05-07T14:50:5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57"/>
    <x v="6"/>
    <x v="32"/>
    <d v="2015-08-05T11:00:10"/>
    <x v="10"/>
    <n v="2015"/>
    <d v="2016-11-22T02:50: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380"/>
    <x v="6"/>
    <x v="32"/>
    <d v="2015-07-15T07:59:25"/>
    <x v="3"/>
    <n v="2015"/>
    <d v="2016-06-19T15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128"/>
    <x v="6"/>
    <x v="32"/>
    <d v="2016-11-14T13:01:18"/>
    <x v="4"/>
    <n v="2016"/>
    <d v="2015-06-11T10:01:2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180"/>
    <x v="6"/>
    <x v="32"/>
    <d v="2013-03-03T08:52:45"/>
    <x v="7"/>
    <n v="2013"/>
    <d v="2016-12-08T11:18:5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571"/>
    <x v="6"/>
    <x v="32"/>
    <d v="2016-11-02T16:07:53"/>
    <x v="4"/>
    <n v="2016"/>
    <d v="2014-03-26T15:24:1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480"/>
    <x v="6"/>
    <x v="32"/>
    <d v="2014-07-26T00:17:57"/>
    <x v="3"/>
    <n v="2014"/>
    <d v="2017-02-14T09:23:4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249"/>
    <x v="6"/>
    <x v="32"/>
    <d v="2016-07-21T23:52:18"/>
    <x v="3"/>
    <n v="2016"/>
    <d v="2014-11-17T16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84"/>
    <x v="6"/>
    <x v="32"/>
    <d v="2015-10-19T07:09:07"/>
    <x v="9"/>
    <n v="2015"/>
    <d v="2015-01-31T11:58:3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97"/>
    <x v="6"/>
    <x v="32"/>
    <d v="2017-01-17T07:32:48"/>
    <x v="1"/>
    <n v="2017"/>
    <d v="2016-05-22T19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271"/>
    <x v="6"/>
    <x v="32"/>
    <d v="2016-04-07T14:50:51"/>
    <x v="6"/>
    <n v="2016"/>
    <d v="2016-11-22T12:28:27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50"/>
    <x v="6"/>
    <x v="32"/>
    <d v="2016-11-08T02:50:46"/>
    <x v="4"/>
    <n v="2016"/>
    <d v="2016-04-26T18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169"/>
    <x v="6"/>
    <x v="32"/>
    <d v="2016-05-15T14:28:49"/>
    <x v="5"/>
    <n v="2016"/>
    <d v="2014-12-20T17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205"/>
    <x v="6"/>
    <x v="32"/>
    <d v="2015-05-12T10:01:27"/>
    <x v="5"/>
    <n v="2015"/>
    <d v="2017-03-11T17:58:3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206"/>
    <x v="6"/>
    <x v="32"/>
    <d v="2016-11-28T11:18:56"/>
    <x v="4"/>
    <n v="2016"/>
    <d v="2017-03-06T21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84"/>
    <x v="6"/>
    <x v="32"/>
    <d v="2014-02-24T16:24:10"/>
    <x v="2"/>
    <n v="2014"/>
    <d v="2017-01-10T13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210"/>
    <x v="6"/>
    <x v="32"/>
    <d v="2017-01-24T09:23:40"/>
    <x v="1"/>
    <n v="2017"/>
    <d v="2016-12-09T16:00:0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181"/>
    <x v="6"/>
    <x v="32"/>
    <d v="2014-10-14T06:02:38"/>
    <x v="9"/>
    <n v="2014"/>
    <d v="2015-12-07T08:47:1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60"/>
    <x v="6"/>
    <x v="32"/>
    <d v="2015-01-10T11:58:33"/>
    <x v="1"/>
    <n v="2015"/>
    <d v="2017-03-12T04:10:4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445"/>
    <x v="6"/>
    <x v="32"/>
    <d v="2016-05-06T05:58:34"/>
    <x v="5"/>
    <n v="2016"/>
    <d v="2014-02-23T04:00:5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17"/>
    <x v="6"/>
    <x v="32"/>
    <d v="2016-11-15T12:28:27"/>
    <x v="4"/>
    <n v="2016"/>
    <d v="2014-12-22T06:47:5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194"/>
    <x v="6"/>
    <x v="32"/>
    <d v="2016-04-09T12:59:52"/>
    <x v="6"/>
    <n v="2016"/>
    <d v="2014-01-05T07:38:0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404"/>
    <x v="6"/>
    <x v="32"/>
    <d v="2014-11-25T11:54:57"/>
    <x v="4"/>
    <n v="2014"/>
    <d v="2012-02-27T08:17:0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94"/>
    <x v="6"/>
    <x v="32"/>
    <d v="2017-02-09T17:58:35"/>
    <x v="2"/>
    <n v="2017"/>
    <d v="2016-01-03T14:59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902"/>
    <x v="6"/>
    <x v="32"/>
    <d v="2017-02-10T08:54:23"/>
    <x v="2"/>
    <n v="2017"/>
    <d v="2015-02-03T2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670"/>
    <x v="6"/>
    <x v="32"/>
    <d v="2016-12-21T12:51:53"/>
    <x v="11"/>
    <n v="2016"/>
    <d v="2015-09-17T06:59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1328"/>
    <x v="6"/>
    <x v="32"/>
    <d v="2016-11-09T16:00:04"/>
    <x v="4"/>
    <n v="2016"/>
    <d v="2011-07-24T22:50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944"/>
    <x v="6"/>
    <x v="32"/>
    <d v="2015-11-07T08:47:16"/>
    <x v="4"/>
    <n v="2015"/>
    <d v="2016-01-13T20:11:2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147"/>
    <x v="6"/>
    <x v="32"/>
    <d v="2017-02-15T05:10:42"/>
    <x v="2"/>
    <n v="2017"/>
    <d v="2012-05-08T18:00:0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99"/>
    <x v="6"/>
    <x v="32"/>
    <d v="2014-01-24T04:00:57"/>
    <x v="1"/>
    <n v="2014"/>
    <d v="2011-03-11T20:00:0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79"/>
    <x v="6"/>
    <x v="32"/>
    <d v="2014-11-22T06:47:59"/>
    <x v="4"/>
    <n v="2014"/>
    <d v="2012-06-28T20:27: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75"/>
    <x v="6"/>
    <x v="32"/>
    <d v="2013-12-06T07:38:09"/>
    <x v="11"/>
    <n v="2013"/>
    <d v="2013-09-05T19:59:0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207"/>
    <x v="6"/>
    <x v="32"/>
    <d v="2012-01-28T08:17:03"/>
    <x v="1"/>
    <n v="2012"/>
    <d v="2014-06-23T08:01:0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102"/>
    <x v="6"/>
    <x v="32"/>
    <d v="2015-11-30T09:01:07"/>
    <x v="4"/>
    <n v="2015"/>
    <d v="2012-06-26T1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32"/>
    <x v="6"/>
    <x v="32"/>
    <d v="2015-01-16T11:21:39"/>
    <x v="1"/>
    <n v="2015"/>
    <d v="2013-12-06T15:22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480"/>
    <x v="6"/>
    <x v="32"/>
    <d v="2015-08-18T06:59:51"/>
    <x v="10"/>
    <n v="2015"/>
    <d v="2009-12-01T09:00:0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11"/>
    <x v="4"/>
    <x v="11"/>
    <d v="2011-05-23T22:51:37"/>
    <x v="5"/>
    <n v="2011"/>
    <d v="2012-04-22T20:0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2"/>
    <x v="4"/>
    <x v="11"/>
    <d v="2015-11-14T20:11:26"/>
    <x v="4"/>
    <n v="2015"/>
    <d v="2012-04-18T08:44:3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48"/>
    <x v="4"/>
    <x v="11"/>
    <d v="2012-03-09T19:00:04"/>
    <x v="7"/>
    <n v="2012"/>
    <d v="2012-09-24T19:59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59"/>
    <x v="4"/>
    <x v="11"/>
    <d v="2011-02-11T11:07:25"/>
    <x v="2"/>
    <n v="2011"/>
    <d v="2013-01-20T09:21:2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79"/>
    <x v="4"/>
    <x v="11"/>
    <d v="2012-05-29T20:27:23"/>
    <x v="5"/>
    <n v="2012"/>
    <d v="2013-01-26T14:54:1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4"/>
    <x v="4"/>
    <x v="11"/>
    <d v="2013-08-08T15:07:34"/>
    <x v="10"/>
    <n v="2013"/>
    <d v="2012-02-23T09:33:4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106"/>
    <x v="4"/>
    <x v="11"/>
    <d v="2014-06-02T08:01:00"/>
    <x v="0"/>
    <n v="2014"/>
    <d v="2012-03-13T19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25"/>
    <x v="4"/>
    <x v="11"/>
    <d v="2012-06-07T11:51:29"/>
    <x v="0"/>
    <n v="2012"/>
    <d v="2014-03-26T11:10:33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25"/>
    <x v="4"/>
    <x v="11"/>
    <d v="2013-10-24T15:57:40"/>
    <x v="9"/>
    <n v="2013"/>
    <d v="2011-02-05T16:46:4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29"/>
    <x v="4"/>
    <x v="11"/>
    <d v="2009-09-13T22:05:30"/>
    <x v="8"/>
    <n v="2009"/>
    <d v="2012-06-28T09:26:5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43"/>
    <x v="4"/>
    <x v="11"/>
    <d v="2012-03-19T15:26:58"/>
    <x v="7"/>
    <n v="2012"/>
    <d v="2013-06-20T19:31:3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"/>
    <x v="4"/>
    <x v="11"/>
    <d v="2012-03-19T08:44:36"/>
    <x v="7"/>
    <n v="2012"/>
    <d v="2013-12-30T23:00:0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27"/>
    <x v="4"/>
    <x v="11"/>
    <d v="2012-08-30T08:59:59"/>
    <x v="10"/>
    <n v="2012"/>
    <d v="2011-12-12T19:39:5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112"/>
    <x v="4"/>
    <x v="11"/>
    <d v="2012-12-21T09:21:20"/>
    <x v="11"/>
    <n v="2012"/>
    <d v="2010-12-31T20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34"/>
    <x v="4"/>
    <x v="11"/>
    <d v="2012-12-27T14:54:16"/>
    <x v="11"/>
    <n v="2012"/>
    <d v="2014-08-08T10:00:0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145"/>
    <x v="4"/>
    <x v="11"/>
    <d v="2012-01-19T09:33:46"/>
    <x v="1"/>
    <n v="2012"/>
    <d v="2012-03-09T20:02:09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19"/>
    <x v="4"/>
    <x v="11"/>
    <d v="2012-02-08T17:00:49"/>
    <x v="2"/>
    <n v="2012"/>
    <d v="2012-05-05T11:15:2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288"/>
    <x v="4"/>
    <x v="11"/>
    <d v="2014-02-24T12:10:33"/>
    <x v="2"/>
    <n v="2014"/>
    <d v="2014-08-28T17:00:0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14"/>
    <x v="4"/>
    <x v="11"/>
    <d v="2011-01-21T16:46:49"/>
    <x v="1"/>
    <n v="2011"/>
    <d v="2013-03-09T15:42:17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7"/>
    <x v="4"/>
    <x v="11"/>
    <d v="2012-06-14T09:26:56"/>
    <x v="0"/>
    <n v="2012"/>
    <d v="2013-03-21T10:03:3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211"/>
    <x v="4"/>
    <x v="14"/>
    <d v="2013-05-21T19:31:36"/>
    <x v="5"/>
    <n v="2013"/>
    <d v="2014-05-06T16:06:2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85"/>
    <x v="4"/>
    <x v="14"/>
    <d v="2013-11-27T12:50:34"/>
    <x v="4"/>
    <n v="2013"/>
    <d v="2014-04-18T15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103"/>
    <x v="4"/>
    <x v="14"/>
    <d v="2011-11-02T18:39:56"/>
    <x v="4"/>
    <n v="2011"/>
    <d v="2012-05-03T15:00:2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113"/>
    <x v="4"/>
    <x v="14"/>
    <d v="2010-11-20T11:34:51"/>
    <x v="4"/>
    <n v="2010"/>
    <d v="2012-06-07T05:14:1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67"/>
    <x v="4"/>
    <x v="14"/>
    <d v="2014-07-14T08:41:12"/>
    <x v="3"/>
    <n v="2014"/>
    <d v="2012-05-05T09:25:4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73"/>
    <x v="4"/>
    <x v="14"/>
    <d v="2012-02-08T20:02:09"/>
    <x v="2"/>
    <n v="2012"/>
    <d v="2009-12-09T10:24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75"/>
    <x v="4"/>
    <x v="14"/>
    <d v="2012-04-05T11:15:33"/>
    <x v="6"/>
    <n v="2012"/>
    <d v="2010-02-14T21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614"/>
    <x v="4"/>
    <x v="14"/>
    <d v="2014-07-31T15:06:36"/>
    <x v="3"/>
    <n v="2014"/>
    <d v="2009-09-25T19:59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107"/>
    <x v="4"/>
    <x v="14"/>
    <d v="2013-02-02T15:42:17"/>
    <x v="2"/>
    <n v="2013"/>
    <d v="2013-12-14T17:58:0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1224"/>
    <x v="4"/>
    <x v="14"/>
    <d v="2013-02-19T11:03:35"/>
    <x v="2"/>
    <n v="2013"/>
    <d v="2014-04-02T10:36:4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104"/>
    <x v="4"/>
    <x v="14"/>
    <d v="2014-04-06T16:06:29"/>
    <x v="6"/>
    <n v="2014"/>
    <d v="2017-04-03T21:15:0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79"/>
    <x v="4"/>
    <x v="14"/>
    <d v="2014-03-18T07:11:18"/>
    <x v="7"/>
    <n v="2014"/>
    <d v="2017-04-09T12:29:2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157"/>
    <x v="4"/>
    <x v="14"/>
    <d v="2012-04-03T15:00:26"/>
    <x v="6"/>
    <n v="2012"/>
    <d v="2017-03-20T10:07:2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50"/>
    <x v="4"/>
    <x v="14"/>
    <d v="2012-05-08T05:14:17"/>
    <x v="5"/>
    <n v="2012"/>
    <d v="2017-03-26T12:14:4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64"/>
    <x v="4"/>
    <x v="14"/>
    <d v="2012-04-05T09:25:43"/>
    <x v="6"/>
    <n v="2012"/>
    <d v="2017-03-29T15:32:1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200"/>
    <x v="4"/>
    <x v="14"/>
    <d v="2009-09-23T09:24:10"/>
    <x v="8"/>
    <n v="2009"/>
    <d v="2017-04-30T09:00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22"/>
    <x v="4"/>
    <x v="14"/>
    <d v="2010-01-14T05:00:49"/>
    <x v="1"/>
    <n v="2010"/>
    <d v="2014-08-26T14:00:4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163"/>
    <x v="4"/>
    <x v="14"/>
    <d v="2009-08-25T07:26:54"/>
    <x v="10"/>
    <n v="2009"/>
    <d v="2015-06-14T10:45:3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77"/>
    <x v="4"/>
    <x v="14"/>
    <d v="2013-11-14T17:58:05"/>
    <x v="4"/>
    <n v="2013"/>
    <d v="2014-07-17T06:59:0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89"/>
    <x v="4"/>
    <x v="14"/>
    <d v="2014-02-26T11:36:40"/>
    <x v="2"/>
    <n v="2014"/>
    <d v="2015-12-24T16:00:0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"/>
    <x v="7"/>
    <x v="33"/>
    <d v="2017-03-04T22:15:01"/>
    <x v="7"/>
    <n v="2017"/>
    <d v="2014-08-17T16:08:1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4"/>
    <x v="7"/>
    <x v="33"/>
    <d v="2017-03-10T13:29:29"/>
    <x v="7"/>
    <n v="2017"/>
    <d v="2015-02-06T07:04:3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4"/>
    <x v="7"/>
    <x v="33"/>
    <d v="2017-03-13T10:07:27"/>
    <x v="7"/>
    <n v="2017"/>
    <d v="2014-05-29T09:50:0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61"/>
    <x v="7"/>
    <x v="33"/>
    <d v="2017-02-24T13:14:45"/>
    <x v="2"/>
    <n v="2017"/>
    <d v="2014-11-05T09:34:0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7"/>
    <x v="7"/>
    <x v="33"/>
    <d v="2017-02-27T16:32:11"/>
    <x v="2"/>
    <n v="2017"/>
    <d v="2014-06-11T05:44:0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"/>
    <x v="7"/>
    <x v="33"/>
    <d v="2017-03-09T16:49:08"/>
    <x v="7"/>
    <n v="2017"/>
    <d v="2014-03-08T14:11:35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3355"/>
    <x v="7"/>
    <x v="33"/>
    <d v="2014-07-22T14:00:40"/>
    <x v="3"/>
    <n v="2014"/>
    <d v="2014-06-26T07:22:2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"/>
    <n v="537"/>
    <x v="7"/>
    <x v="33"/>
    <d v="2015-05-15T10:45:37"/>
    <x v="5"/>
    <n v="2015"/>
    <d v="2014-06-29T13:31:2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125"/>
    <x v="7"/>
    <x v="33"/>
    <d v="2014-06-17T06:59:06"/>
    <x v="0"/>
    <n v="2014"/>
    <d v="2016-12-18T23:59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163"/>
    <x v="7"/>
    <x v="33"/>
    <d v="2015-11-24T13:35:43"/>
    <x v="4"/>
    <n v="2015"/>
    <d v="2016-10-30T07:25:3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283"/>
    <x v="7"/>
    <x v="33"/>
    <d v="2014-07-18T16:08:10"/>
    <x v="3"/>
    <n v="2014"/>
    <d v="2015-07-12T11:31:4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352"/>
    <x v="7"/>
    <x v="33"/>
    <d v="2015-01-07T07:04:31"/>
    <x v="1"/>
    <n v="2015"/>
    <d v="2014-10-05T21:00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94"/>
    <x v="7"/>
    <x v="33"/>
    <d v="2014-05-08T07:36:30"/>
    <x v="5"/>
    <n v="2014"/>
    <d v="2016-01-08T11:47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7"/>
    <x v="7"/>
    <x v="33"/>
    <d v="2014-10-06T08:04:58"/>
    <x v="9"/>
    <n v="2014"/>
    <d v="2016-06-24T09:27:4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221"/>
    <x v="7"/>
    <x v="33"/>
    <d v="2014-05-12T05:44:03"/>
    <x v="5"/>
    <n v="2014"/>
    <d v="2015-03-31T15:39:0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2165"/>
    <x v="7"/>
    <x v="33"/>
    <d v="2014-01-27T14:11:35"/>
    <x v="1"/>
    <n v="2014"/>
    <d v="2016-10-17T11:10:3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179"/>
    <x v="7"/>
    <x v="33"/>
    <d v="2014-05-27T07:22:23"/>
    <x v="5"/>
    <n v="2014"/>
    <d v="2016-08-25T06:34: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  <d v="2014-05-30T13:31:24"/>
    <x v="5"/>
    <n v="2014"/>
    <d v="2016-02-20T14:22:1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1104"/>
    <x v="7"/>
    <x v="33"/>
    <d v="2016-11-18T11:11:49"/>
    <x v="4"/>
    <n v="2016"/>
    <d v="2015-08-11T10:37:0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403"/>
    <x v="7"/>
    <x v="33"/>
    <d v="2016-09-30T07:25:38"/>
    <x v="8"/>
    <n v="2016"/>
    <d v="2017-01-03T12:12:5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d v="2015-06-12T11:31:44"/>
    <x v="0"/>
    <n v="2015"/>
    <d v="2015-04-29T18:25: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d v="2014-09-15T08:51:10"/>
    <x v="8"/>
    <n v="2014"/>
    <d v="2015-06-06T07:12:3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1"/>
    <x v="2"/>
    <x v="7"/>
    <d v="2015-11-19T11:48:25"/>
    <x v="4"/>
    <n v="2015"/>
    <d v="2015-04-21T08:13:4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d v="2016-05-25T09:27:49"/>
    <x v="5"/>
    <n v="2016"/>
    <d v="2015-01-10T09:21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d v="2015-02-24T16:02:36"/>
    <x v="2"/>
    <n v="2015"/>
    <d v="2015-05-02T14:02:1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3"/>
    <x v="2"/>
    <x v="7"/>
    <d v="2016-09-02T11:10:31"/>
    <x v="8"/>
    <n v="2016"/>
    <d v="2015-06-05T10:48:2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"/>
    <x v="2"/>
    <x v="7"/>
    <d v="2016-07-26T06:34:36"/>
    <x v="3"/>
    <n v="2016"/>
    <d v="2015-10-17T06:52:5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"/>
    <x v="2"/>
    <x v="7"/>
    <d v="2015-12-22T14:22:18"/>
    <x v="11"/>
    <n v="2015"/>
    <d v="2015-01-30T16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d v="2015-07-13T10:37:08"/>
    <x v="3"/>
    <n v="2015"/>
    <d v="2015-08-03T07:35:2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d v="2016-12-04T12:12:50"/>
    <x v="11"/>
    <n v="2016"/>
    <d v="2016-02-07T08:58:0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7"/>
    <x v="2"/>
    <x v="7"/>
    <d v="2015-03-30T18:25:39"/>
    <x v="7"/>
    <n v="2015"/>
    <d v="2016-04-30T14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d v="2015-04-07T07:12:32"/>
    <x v="6"/>
    <n v="2015"/>
    <d v="2014-12-11T08:31:1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d v="2015-04-09T08:13:42"/>
    <x v="6"/>
    <n v="2015"/>
    <d v="2015-12-28T16:16:4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1"/>
    <x v="2"/>
    <x v="7"/>
    <d v="2014-11-11T09:21:00"/>
    <x v="4"/>
    <n v="2014"/>
    <d v="2015-10-26T14:25:56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"/>
    <x v="2"/>
    <x v="7"/>
    <d v="2015-04-02T14:02:16"/>
    <x v="6"/>
    <n v="2015"/>
    <d v="2016-01-17T15:00:0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d v="2015-05-06T10:48:24"/>
    <x v="5"/>
    <n v="2015"/>
    <d v="2015-10-21T04:45:33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d v="2015-09-17T06:52:58"/>
    <x v="8"/>
    <n v="2015"/>
    <d v="2016-04-25T14:16:5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d v="2014-12-05T14:20:36"/>
    <x v="11"/>
    <n v="2014"/>
    <d v="2015-04-14T08:19:2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"/>
    <x v="2"/>
    <x v="7"/>
    <d v="2015-06-04T07:35:24"/>
    <x v="0"/>
    <n v="2015"/>
    <d v="2016-02-10T11:30:11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1"/>
    <x v="2"/>
    <x v="7"/>
    <d v="2016-01-08T08:58:00"/>
    <x v="1"/>
    <n v="2016"/>
    <d v="2014-12-17T20:32:21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d v="2016-04-06T12:36:48"/>
    <x v="6"/>
    <n v="2016"/>
    <d v="2015-06-25T10:39:5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2"/>
    <x v="2"/>
    <x v="7"/>
    <d v="2014-11-11T08:31:10"/>
    <x v="4"/>
    <n v="2014"/>
    <d v="2015-04-23T17:39: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d v="2015-11-13T16:16:40"/>
    <x v="4"/>
    <n v="2015"/>
    <d v="2015-08-29T07:53:44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d v="2015-09-01T14:25:56"/>
    <x v="8"/>
    <n v="2015"/>
    <d v="2015-02-12T12:14:2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d v="2015-12-08T09:40:25"/>
    <x v="11"/>
    <n v="2015"/>
    <d v="2016-09-09T12:03:5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27"/>
    <x v="2"/>
    <x v="7"/>
    <d v="2015-09-21T04:45:33"/>
    <x v="8"/>
    <n v="2015"/>
    <d v="2015-12-10T14:12:4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14"/>
    <x v="2"/>
    <x v="7"/>
    <d v="2016-02-25T15:16:56"/>
    <x v="2"/>
    <n v="2016"/>
    <d v="2016-11-25T13:53:0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2"/>
    <x v="2"/>
    <x v="7"/>
    <d v="2015-02-28T09:19:25"/>
    <x v="2"/>
    <n v="2015"/>
    <d v="2015-08-25T16:18: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d v="2016-01-11T11:30:11"/>
    <x v="1"/>
    <n v="2016"/>
    <d v="2015-10-04T16:23:3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4"/>
    <x v="2"/>
    <x v="7"/>
    <d v="2014-11-17T20:32:21"/>
    <x v="4"/>
    <n v="2014"/>
    <d v="2015-10-01T11:02:2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d v="2015-05-26T10:39:56"/>
    <x v="5"/>
    <n v="2015"/>
    <d v="2015-04-10T14:27: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6"/>
    <x v="2"/>
    <x v="7"/>
    <d v="2015-03-24T17:39:31"/>
    <x v="7"/>
    <n v="2015"/>
    <d v="2015-08-03T20:30:03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1"/>
    <x v="2"/>
    <x v="7"/>
    <d v="2015-07-30T07:53:44"/>
    <x v="3"/>
    <n v="2015"/>
    <d v="2015-02-21T17:21:4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"/>
    <x v="2"/>
    <x v="7"/>
    <d v="2015-01-13T12:14:20"/>
    <x v="1"/>
    <n v="2015"/>
    <d v="2014-11-13T18:37:2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d v="2016-08-10T12:03:57"/>
    <x v="10"/>
    <n v="2016"/>
    <d v="2015-08-05T08:50:3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4"/>
    <x v="2"/>
    <x v="7"/>
    <d v="2015-11-10T14:12:46"/>
    <x v="4"/>
    <n v="2015"/>
    <d v="2015-01-10T12:07:0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d v="2016-10-26T12:53:03"/>
    <x v="9"/>
    <n v="2016"/>
    <d v="2016-07-22T07:02:2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d v="2015-07-27T16:18:50"/>
    <x v="3"/>
    <n v="2015"/>
    <d v="2015-01-15T11:29:0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d v="2015-08-20T16:23:36"/>
    <x v="10"/>
    <n v="2015"/>
    <d v="2015-07-25T13:59:0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3"/>
    <x v="2"/>
    <x v="7"/>
    <d v="2015-09-01T11:02:22"/>
    <x v="8"/>
    <n v="2015"/>
    <d v="2015-01-03T22:17:4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7"/>
    <x v="2"/>
    <x v="7"/>
    <d v="2015-03-11T14:27:28"/>
    <x v="7"/>
    <n v="2015"/>
    <d v="2015-03-31T10:04:0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2"/>
    <x v="2"/>
    <x v="7"/>
    <d v="2015-07-09T20:30:03"/>
    <x v="3"/>
    <n v="2015"/>
    <d v="2015-10-28T18:53:4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3"/>
    <x v="2"/>
    <x v="7"/>
    <d v="2015-01-22T17:21:47"/>
    <x v="1"/>
    <n v="2015"/>
    <d v="2015-08-08T07:33:3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8"/>
    <x v="2"/>
    <x v="7"/>
    <d v="2014-10-14T17:37:23"/>
    <x v="9"/>
    <n v="2014"/>
    <d v="2015-02-26T00:41:3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7"/>
    <x v="2"/>
    <x v="7"/>
    <d v="2015-07-06T08:50:32"/>
    <x v="3"/>
    <n v="2015"/>
    <d v="2017-01-10T00:57:0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d v="2014-11-11T12:07:04"/>
    <x v="4"/>
    <n v="2014"/>
    <d v="2015-10-15T12:22: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"/>
    <x v="2"/>
    <x v="7"/>
    <d v="2016-06-07T07:02:20"/>
    <x v="0"/>
    <n v="2016"/>
    <d v="2015-01-02T13:14: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8"/>
    <x v="2"/>
    <x v="7"/>
    <d v="2014-12-16T12:29:19"/>
    <x v="11"/>
    <n v="2014"/>
    <d v="2015-07-02T13:59:4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1"/>
    <x v="2"/>
    <x v="7"/>
    <d v="2015-06-24T07:40:52"/>
    <x v="0"/>
    <n v="2015"/>
    <d v="2014-12-18T12:28: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d v="2014-11-24T22:17:44"/>
    <x v="4"/>
    <n v="2014"/>
    <d v="2016-04-13T22:26:0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1"/>
    <x v="2"/>
    <x v="7"/>
    <d v="2015-03-01T11:04:04"/>
    <x v="7"/>
    <n v="2015"/>
    <d v="2016-03-05T11:44:5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d v="2015-09-28T18:53:43"/>
    <x v="8"/>
    <n v="2015"/>
    <d v="2015-05-13T08:18:5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1"/>
    <x v="2"/>
    <x v="7"/>
    <d v="2015-07-09T07:33:37"/>
    <x v="3"/>
    <n v="2015"/>
    <d v="2016-03-30T12:10:5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  <d v="2015-01-27T00:41:33"/>
    <x v="1"/>
    <n v="2015"/>
    <d v="2016-01-02T16:56:4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d v="2016-12-12T18:54:47"/>
    <x v="11"/>
    <n v="2016"/>
    <d v="2016-09-03T06:02:5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"/>
    <x v="2"/>
    <x v="7"/>
    <d v="2015-09-15T12:22:38"/>
    <x v="8"/>
    <n v="2015"/>
    <d v="2015-01-18T18:39:5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d v="2014-12-03T13:14:16"/>
    <x v="11"/>
    <n v="2014"/>
    <d v="2015-04-10T22:00:0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d v="2015-06-02T13:59:44"/>
    <x v="0"/>
    <n v="2015"/>
    <d v="2014-11-05T20:22:3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d v="2014-11-13T12:28:26"/>
    <x v="4"/>
    <n v="2014"/>
    <d v="2015-08-18T13:01:1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d v="2016-03-14T22:26:04"/>
    <x v="7"/>
    <n v="2016"/>
    <d v="2015-09-07T01:47:5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9"/>
    <x v="7"/>
    <x v="19"/>
    <d v="2016-01-05T11:44:56"/>
    <x v="1"/>
    <n v="2016"/>
    <d v="2015-08-25T09:34:4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1"/>
    <x v="7"/>
    <x v="19"/>
    <d v="2015-04-13T08:18:51"/>
    <x v="6"/>
    <n v="2015"/>
    <d v="2016-11-26T10:41:1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2"/>
    <x v="7"/>
    <x v="19"/>
    <d v="2016-01-30T13:10:58"/>
    <x v="1"/>
    <n v="2016"/>
    <d v="2014-05-31T15:30:0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d v="2015-12-03T16:56:47"/>
    <x v="11"/>
    <n v="2015"/>
    <d v="2015-08-21T19:59:0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20"/>
    <x v="7"/>
    <x v="19"/>
    <d v="2016-08-13T06:02:55"/>
    <x v="10"/>
    <n v="2016"/>
    <d v="2016-07-15T12:42:2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16"/>
    <x v="7"/>
    <x v="19"/>
    <d v="2014-12-09T18:39:50"/>
    <x v="11"/>
    <n v="2014"/>
    <d v="2015-03-14T07:00:00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33"/>
    <x v="7"/>
    <x v="19"/>
    <d v="2015-03-19T05:48:48"/>
    <x v="7"/>
    <n v="2015"/>
    <d v="2014-08-10T13:13: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2"/>
    <x v="7"/>
    <x v="19"/>
    <d v="2014-10-06T19:22:37"/>
    <x v="9"/>
    <n v="2014"/>
    <d v="2015-03-24T11:34:04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6"/>
    <x v="7"/>
    <x v="19"/>
    <d v="2015-07-19T13:01:15"/>
    <x v="3"/>
    <n v="2015"/>
    <d v="2015-02-18T09:43:0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d v="2015-08-08T01:47:55"/>
    <x v="10"/>
    <n v="2015"/>
    <d v="2014-11-09T17:41:3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3"/>
    <x v="7"/>
    <x v="19"/>
    <d v="2015-07-26T09:34:42"/>
    <x v="3"/>
    <n v="2015"/>
    <d v="2015-02-21T08:29:5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d v="2016-10-12T09:41:13"/>
    <x v="9"/>
    <n v="2016"/>
    <d v="2015-03-11T08:23:5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3"/>
    <x v="7"/>
    <x v="19"/>
    <d v="2014-04-30T18:38:02"/>
    <x v="6"/>
    <n v="2014"/>
    <d v="2014-12-31T08:54:5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13"/>
    <x v="7"/>
    <x v="19"/>
    <d v="2015-07-13T08:41:00"/>
    <x v="3"/>
    <n v="2015"/>
    <d v="2014-10-27T13:25:08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6"/>
    <x v="7"/>
    <x v="19"/>
    <d v="2016-06-15T12:42:26"/>
    <x v="0"/>
    <n v="2016"/>
    <d v="2016-05-27T14:04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1"/>
    <x v="7"/>
    <x v="19"/>
    <d v="2015-01-15T09:42:23"/>
    <x v="1"/>
    <n v="2015"/>
    <d v="2015-08-07T20:04:5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d v="2014-07-11T13:13:07"/>
    <x v="3"/>
    <n v="2014"/>
    <d v="2016-03-22T22:38:5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5"/>
    <x v="7"/>
    <x v="19"/>
    <d v="2015-01-23T12:34:04"/>
    <x v="1"/>
    <n v="2015"/>
    <d v="2015-03-12T09:49: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d v="2014-12-20T09:43:09"/>
    <x v="11"/>
    <n v="2014"/>
    <d v="2017-02-05T08:44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36"/>
    <x v="7"/>
    <x v="19"/>
    <d v="2014-09-10T16:41:35"/>
    <x v="8"/>
    <n v="2014"/>
    <d v="2016-02-11T19:08:24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d v="2015-01-22T08:29:56"/>
    <x v="1"/>
    <n v="2015"/>
    <d v="2016-06-27T18:23:33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d v="2015-02-09T09:23:56"/>
    <x v="2"/>
    <n v="2015"/>
    <d v="2015-03-07T21:14:5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1"/>
    <x v="7"/>
    <x v="19"/>
    <d v="2014-12-01T08:54:50"/>
    <x v="11"/>
    <n v="2014"/>
    <d v="2016-02-27T13:35:4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9"/>
    <x v="7"/>
    <x v="19"/>
    <d v="2014-09-27T13:25:08"/>
    <x v="8"/>
    <n v="2014"/>
    <d v="2015-08-03T20:27:5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d v="2016-05-12T13:55:49"/>
    <x v="5"/>
    <n v="2016"/>
    <d v="2015-10-04T22:39:4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d v="2015-06-08T20:04:52"/>
    <x v="0"/>
    <n v="2015"/>
    <d v="2016-01-29T06:46: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d v="2016-02-11T23:38:53"/>
    <x v="2"/>
    <n v="2016"/>
    <d v="2015-03-17T10:00:0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d v="2015-02-10T10:49:11"/>
    <x v="2"/>
    <n v="2015"/>
    <d v="2015-12-07T14:57:4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4"/>
    <x v="7"/>
    <x v="19"/>
    <d v="2016-12-30T13:06:06"/>
    <x v="11"/>
    <n v="2016"/>
    <d v="2015-10-18T11:38:4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2"/>
    <x v="7"/>
    <x v="19"/>
    <d v="2016-01-12T19:08:24"/>
    <x v="1"/>
    <n v="2016"/>
    <d v="2016-02-13T13:35:13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2"/>
    <x v="7"/>
    <x v="19"/>
    <d v="2016-04-28T18:23:33"/>
    <x v="6"/>
    <n v="2016"/>
    <d v="2015-07-22T20:59:0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2"/>
    <x v="7"/>
    <x v="19"/>
    <d v="2015-02-05T21:14:57"/>
    <x v="2"/>
    <n v="2015"/>
    <d v="2015-03-19T07:00:28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d v="2016-01-28T13:35:43"/>
    <x v="1"/>
    <n v="2016"/>
    <d v="2014-08-15T07:00:2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2"/>
    <x v="7"/>
    <x v="19"/>
    <d v="2015-06-24T20:27:54"/>
    <x v="0"/>
    <n v="2015"/>
    <d v="2016-05-25T10:06: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4"/>
    <x v="7"/>
    <x v="19"/>
    <d v="2015-09-04T22:39:46"/>
    <x v="8"/>
    <n v="2015"/>
    <d v="2015-09-25T20:33:4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"/>
    <x v="7"/>
    <x v="19"/>
    <d v="2015-11-30T06:46:10"/>
    <x v="4"/>
    <n v="2015"/>
    <d v="2016-11-26T07:27:51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d v="2015-01-27T15:09:48"/>
    <x v="1"/>
    <n v="2015"/>
    <d v="2016-11-11T20:00:00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"/>
    <n v="1"/>
    <x v="7"/>
    <x v="19"/>
    <d v="2015-10-08T13:57:42"/>
    <x v="9"/>
    <n v="2015"/>
    <d v="2016-08-30T21:36:00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d v="2015-09-18T11:38:49"/>
    <x v="8"/>
    <n v="2015"/>
    <d v="2014-11-29T20:25:15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2"/>
    <x v="7"/>
    <x v="19"/>
    <d v="2016-01-14T13:35:13"/>
    <x v="1"/>
    <n v="2016"/>
    <d v="2014-10-27T19:11:0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109"/>
    <x v="7"/>
    <x v="33"/>
    <d v="2015-07-01T19:00:54"/>
    <x v="3"/>
    <n v="2015"/>
    <d v="2017-03-05T13:48:1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372"/>
    <x v="7"/>
    <x v="33"/>
    <d v="2015-02-17T08:00:28"/>
    <x v="2"/>
    <n v="2015"/>
    <d v="2015-12-29T15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311"/>
    <x v="7"/>
    <x v="33"/>
    <d v="2014-07-16T07:00:22"/>
    <x v="3"/>
    <n v="2014"/>
    <d v="2017-02-02T08:36:4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61"/>
    <x v="7"/>
    <x v="33"/>
    <d v="2016-04-25T10:06:31"/>
    <x v="6"/>
    <n v="2016"/>
    <d v="2017-03-10T20:50:08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115"/>
    <x v="7"/>
    <x v="33"/>
    <d v="2015-08-26T20:33:41"/>
    <x v="10"/>
    <n v="2015"/>
    <d v="2016-04-20T10:45:5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111"/>
    <x v="7"/>
    <x v="33"/>
    <d v="2016-10-27T06:27:51"/>
    <x v="9"/>
    <n v="2016"/>
    <d v="2017-02-25T15:03:5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37"/>
    <x v="7"/>
    <x v="33"/>
    <d v="2016-10-11T03:16:33"/>
    <x v="9"/>
    <n v="2016"/>
    <d v="2016-03-24T05:27:3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9"/>
    <x v="7"/>
    <x v="33"/>
    <d v="2016-08-24T23:35:13"/>
    <x v="10"/>
    <n v="2016"/>
    <d v="2016-06-09T11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120"/>
    <x v="7"/>
    <x v="33"/>
    <d v="2014-10-30T19:25:15"/>
    <x v="9"/>
    <n v="2014"/>
    <d v="2016-03-23T06:18:0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02"/>
    <x v="7"/>
    <x v="33"/>
    <d v="2014-09-19T17:44:16"/>
    <x v="8"/>
    <n v="2014"/>
    <d v="2017-01-02T20:17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186"/>
    <x v="7"/>
    <x v="33"/>
    <d v="2017-02-13T13:48:10"/>
    <x v="2"/>
    <n v="2017"/>
    <d v="2011-09-30T19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15"/>
    <x v="7"/>
    <x v="33"/>
    <d v="2015-11-30T12:15:00"/>
    <x v="4"/>
    <n v="2015"/>
    <d v="2012-07-18T20:28:1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7"/>
    <x v="7"/>
    <x v="33"/>
    <d v="2017-01-03T08:36:49"/>
    <x v="1"/>
    <n v="2017"/>
    <d v="2013-04-16T11:00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130"/>
    <x v="7"/>
    <x v="33"/>
    <d v="2017-02-03T20:50:08"/>
    <x v="2"/>
    <n v="2017"/>
    <d v="2015-09-30T11:29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16"/>
    <x v="7"/>
    <x v="33"/>
    <d v="2016-03-23T10:45:50"/>
    <x v="7"/>
    <n v="2016"/>
    <d v="2012-09-23T09:15:4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67"/>
    <x v="7"/>
    <x v="33"/>
    <d v="2017-01-26T15:03:59"/>
    <x v="1"/>
    <n v="2017"/>
    <d v="2013-05-08T18:27: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24"/>
    <x v="7"/>
    <x v="33"/>
    <d v="2016-02-23T06:27:36"/>
    <x v="2"/>
    <n v="2016"/>
    <d v="2012-05-10T09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80"/>
    <x v="7"/>
    <x v="33"/>
    <d v="2016-05-05T12:55:18"/>
    <x v="5"/>
    <n v="2016"/>
    <d v="2012-10-27T2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282"/>
    <x v="7"/>
    <x v="33"/>
    <d v="2016-02-07T07:18:05"/>
    <x v="2"/>
    <n v="2016"/>
    <d v="2011-02-08T02:18:4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68"/>
    <x v="7"/>
    <x v="33"/>
    <d v="2016-11-29T20:29:27"/>
    <x v="4"/>
    <n v="2016"/>
    <d v="2012-05-23T17:47:3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86"/>
    <x v="4"/>
    <x v="14"/>
    <d v="2011-08-28T16:18:17"/>
    <x v="10"/>
    <n v="2011"/>
    <d v="2012-01-25T15:49: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115"/>
    <x v="4"/>
    <x v="14"/>
    <d v="2012-06-28T20:28:16"/>
    <x v="0"/>
    <n v="2012"/>
    <d v="2010-09-03T17:03:0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75"/>
    <x v="4"/>
    <x v="14"/>
    <d v="2013-03-07T18:40:25"/>
    <x v="7"/>
    <n v="2013"/>
    <d v="2012-11-10T10:57:49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43"/>
    <x v="4"/>
    <x v="14"/>
    <d v="2015-09-01T13:36:37"/>
    <x v="8"/>
    <n v="2015"/>
    <d v="2010-10-10T16:16:1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48"/>
    <x v="4"/>
    <x v="14"/>
    <d v="2012-08-24T09:15:48"/>
    <x v="10"/>
    <n v="2012"/>
    <d v="2010-07-10T14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52"/>
    <x v="4"/>
    <x v="14"/>
    <d v="2013-04-08T18:27:33"/>
    <x v="6"/>
    <n v="2013"/>
    <d v="2014-11-03T00:52:5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43"/>
    <x v="4"/>
    <x v="14"/>
    <d v="2012-04-26T12:58:51"/>
    <x v="6"/>
    <n v="2012"/>
    <d v="2012-08-12T08:35:4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58"/>
    <x v="4"/>
    <x v="14"/>
    <d v="2012-09-21T19:42:01"/>
    <x v="8"/>
    <n v="2012"/>
    <d v="2013-01-13T14:48:3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47"/>
    <x v="4"/>
    <x v="14"/>
    <d v="2011-01-14T02:18:49"/>
    <x v="1"/>
    <n v="2011"/>
    <d v="2012-07-27T18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36"/>
    <x v="4"/>
    <x v="14"/>
    <d v="2012-04-23T17:47:35"/>
    <x v="6"/>
    <n v="2012"/>
    <d v="2015-10-10T14:28:0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17"/>
    <x v="4"/>
    <x v="14"/>
    <d v="2011-12-16T15:49:52"/>
    <x v="11"/>
    <n v="2011"/>
    <d v="2012-04-30T07:30:0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104"/>
    <x v="4"/>
    <x v="14"/>
    <d v="2010-06-24T18:46:20"/>
    <x v="0"/>
    <n v="2010"/>
    <d v="2011-08-01T10:46:2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7"/>
    <x v="4"/>
    <x v="14"/>
    <d v="2012-10-11T09:57:49"/>
    <x v="9"/>
    <n v="2012"/>
    <d v="2012-05-01T09:00:0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38"/>
    <x v="4"/>
    <x v="14"/>
    <d v="2010-08-26T16:16:16"/>
    <x v="10"/>
    <n v="2010"/>
    <d v="2011-09-15T14:00:03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81"/>
    <x v="4"/>
    <x v="14"/>
    <d v="2010-05-11T22:54:15"/>
    <x v="5"/>
    <n v="2010"/>
    <d v="2011-10-12T15:57:59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55"/>
    <x v="4"/>
    <x v="14"/>
    <d v="2014-09-30T23:52:50"/>
    <x v="8"/>
    <n v="2014"/>
    <d v="2012-04-22T08:59:3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41"/>
    <x v="4"/>
    <x v="14"/>
    <d v="2012-06-28T08:35:45"/>
    <x v="0"/>
    <n v="2012"/>
    <d v="2012-05-26T17:59:5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79"/>
    <x v="4"/>
    <x v="14"/>
    <d v="2012-12-14T14:48:33"/>
    <x v="11"/>
    <n v="2012"/>
    <d v="2011-11-16T08:11:4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16"/>
    <x v="4"/>
    <x v="14"/>
    <d v="2012-07-17T09:26:34"/>
    <x v="3"/>
    <n v="2012"/>
    <d v="2013-05-09T08:33:5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8"/>
    <x v="4"/>
    <x v="14"/>
    <d v="2015-08-11T14:28:04"/>
    <x v="10"/>
    <n v="2015"/>
    <d v="2012-06-22T21:27:5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95"/>
    <x v="4"/>
    <x v="14"/>
    <d v="2012-03-31T07:30:08"/>
    <x v="7"/>
    <n v="2012"/>
    <d v="2011-01-15T17:51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25"/>
    <x v="4"/>
    <x v="14"/>
    <d v="2011-06-17T10:46:23"/>
    <x v="0"/>
    <n v="2011"/>
    <d v="2012-06-16T01:59:0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19"/>
    <x v="4"/>
    <x v="14"/>
    <d v="2012-03-02T10:00:03"/>
    <x v="7"/>
    <n v="2012"/>
    <d v="2013-04-28T20:02:2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90"/>
    <x v="4"/>
    <x v="14"/>
    <d v="2011-08-16T14:00:03"/>
    <x v="10"/>
    <n v="2011"/>
    <d v="2012-05-23T07:29:0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41"/>
    <x v="4"/>
    <x v="14"/>
    <d v="2011-09-07T15:57:59"/>
    <x v="8"/>
    <n v="2011"/>
    <d v="2012-06-06T14:42:5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30"/>
    <x v="4"/>
    <x v="14"/>
    <d v="2012-03-23T08:59:36"/>
    <x v="7"/>
    <n v="2012"/>
    <d v="2013-03-29T14:54:5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8"/>
    <x v="4"/>
    <x v="14"/>
    <d v="2012-04-26T17:59:57"/>
    <x v="6"/>
    <n v="2012"/>
    <d v="2011-08-05T13:05:3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65"/>
    <x v="4"/>
    <x v="14"/>
    <d v="2011-10-17T07:11:48"/>
    <x v="9"/>
    <n v="2011"/>
    <d v="2015-01-27T15:13:0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75"/>
    <x v="4"/>
    <x v="14"/>
    <d v="2013-04-09T08:33:59"/>
    <x v="6"/>
    <n v="2013"/>
    <d v="2012-12-31T10:00:0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16"/>
    <x v="4"/>
    <x v="14"/>
    <d v="2012-04-23T21:27:56"/>
    <x v="6"/>
    <n v="2012"/>
    <d v="2012-06-23T10:32:5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10"/>
    <x v="4"/>
    <x v="14"/>
    <d v="2010-12-30T12:08:34"/>
    <x v="11"/>
    <n v="2010"/>
    <d v="2015-09-27T10:38:2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"/>
    <x v="4"/>
    <x v="14"/>
    <d v="2012-04-25T15:39:48"/>
    <x v="6"/>
    <n v="2012"/>
    <d v="2014-09-21T11:48:3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259"/>
    <x v="4"/>
    <x v="14"/>
    <d v="2013-03-14T20:02:20"/>
    <x v="7"/>
    <n v="2013"/>
    <d v="2016-06-07T13:06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  <d v="2012-04-23T07:29:04"/>
    <x v="6"/>
    <n v="2012"/>
    <d v="2014-11-14T17:22: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2"/>
    <x v="4"/>
    <x v="14"/>
    <d v="2012-05-07T14:42:55"/>
    <x v="5"/>
    <n v="2012"/>
    <d v="2015-03-13T16:20:1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10"/>
    <x v="4"/>
    <x v="14"/>
    <d v="2013-02-22T15:54:52"/>
    <x v="2"/>
    <n v="2013"/>
    <d v="2015-10-03T13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56"/>
    <x v="4"/>
    <x v="14"/>
    <d v="2011-07-06T13:05:38"/>
    <x v="3"/>
    <n v="2011"/>
    <d v="2015-05-10T17:45:0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20"/>
    <x v="4"/>
    <x v="14"/>
    <d v="2015-01-13T15:13:07"/>
    <x v="1"/>
    <n v="2015"/>
    <d v="2014-08-14T14:50:3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170"/>
    <x v="4"/>
    <x v="14"/>
    <d v="2012-11-13T07:33:57"/>
    <x v="4"/>
    <n v="2012"/>
    <d v="2015-04-20T10:25:4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9"/>
    <x v="4"/>
    <x v="14"/>
    <d v="2012-05-24T10:32:55"/>
    <x v="5"/>
    <n v="2012"/>
    <d v="2015-05-14T15:56: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7"/>
    <x v="7"/>
    <x v="34"/>
    <d v="2015-08-28T10:38:24"/>
    <x v="10"/>
    <n v="2015"/>
    <d v="2016-02-01T02:43: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5"/>
    <x v="7"/>
    <x v="34"/>
    <d v="2014-08-07T11:48:38"/>
    <x v="10"/>
    <n v="2014"/>
    <d v="2014-12-13T13:02:41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d v="2016-05-08T13:35:08"/>
    <x v="5"/>
    <n v="2016"/>
    <d v="2017-02-25T16:09:49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d v="2014-10-15T16:22:14"/>
    <x v="9"/>
    <n v="2014"/>
    <d v="2014-08-20T01:21:17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d v="2015-02-11T17:20:16"/>
    <x v="2"/>
    <n v="2015"/>
    <d v="2015-02-22T12:09:1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2"/>
    <x v="7"/>
    <x v="34"/>
    <d v="2015-09-10T23:07:49"/>
    <x v="8"/>
    <n v="2015"/>
    <d v="2014-11-29T08:40:52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d v="2015-04-10T17:45:04"/>
    <x v="6"/>
    <n v="2015"/>
    <d v="2015-03-19T10:15: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d v="2014-07-15T14:50:34"/>
    <x v="3"/>
    <n v="2014"/>
    <d v="2014-11-13T09:20:2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28"/>
    <x v="7"/>
    <x v="34"/>
    <d v="2015-02-23T11:25:49"/>
    <x v="2"/>
    <n v="2015"/>
    <d v="2014-07-18T19:43:2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2"/>
    <x v="7"/>
    <x v="34"/>
    <d v="2015-03-15T15:56:12"/>
    <x v="7"/>
    <n v="2015"/>
    <d v="2016-10-15T11:21:0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d v="2016-01-02T02:43:33"/>
    <x v="1"/>
    <n v="2016"/>
    <d v="2015-10-13T15:13:4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d v="2014-11-28T13:02:41"/>
    <x v="4"/>
    <n v="2014"/>
    <d v="2016-04-22T06:52:0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d v="2016-12-27T16:09:49"/>
    <x v="11"/>
    <n v="2016"/>
    <d v="2014-11-17T16:24:5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4"/>
    <x v="7"/>
    <x v="34"/>
    <d v="2014-08-03T01:21:17"/>
    <x v="10"/>
    <n v="2014"/>
    <d v="2014-12-20T20:3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12"/>
    <x v="7"/>
    <x v="34"/>
    <d v="2015-01-23T12:09:13"/>
    <x v="1"/>
    <n v="2015"/>
    <d v="2012-06-28T12:16: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d v="2014-10-30T07:40:52"/>
    <x v="9"/>
    <n v="2014"/>
    <d v="2014-12-07T20:59:0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33"/>
    <x v="7"/>
    <x v="34"/>
    <d v="2015-02-17T11:15:30"/>
    <x v="2"/>
    <n v="2015"/>
    <d v="2013-10-17T19:59:0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d v="2014-10-14T08:20:28"/>
    <x v="9"/>
    <n v="2014"/>
    <d v="2015-08-20T03:00:0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4"/>
    <x v="7"/>
    <x v="34"/>
    <d v="2014-06-18T19:43:24"/>
    <x v="0"/>
    <n v="2014"/>
    <d v="2012-03-24T16:56:1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d v="2016-08-30T06:24:45"/>
    <x v="10"/>
    <n v="2016"/>
    <d v="2015-04-19T20:50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32"/>
    <x v="4"/>
    <x v="35"/>
    <d v="2015-09-22T15:13:41"/>
    <x v="8"/>
    <n v="2015"/>
    <d v="2015-08-14T19:59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27"/>
    <x v="4"/>
    <x v="35"/>
    <d v="2016-03-31T05:46:00"/>
    <x v="7"/>
    <n v="2016"/>
    <d v="2012-08-16T12:22:4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26"/>
    <x v="4"/>
    <x v="35"/>
    <d v="2014-10-18T15:24:52"/>
    <x v="9"/>
    <n v="2014"/>
    <d v="2013-03-01T10:01:08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43"/>
    <x v="4"/>
    <x v="35"/>
    <d v="2014-11-18T11:22:37"/>
    <x v="4"/>
    <n v="2014"/>
    <d v="2009-12-31T22:0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80"/>
    <x v="4"/>
    <x v="35"/>
    <d v="2012-05-29T12:16:11"/>
    <x v="5"/>
    <n v="2012"/>
    <d v="2014-12-01T11:59:0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33"/>
    <x v="4"/>
    <x v="35"/>
    <d v="2014-11-09T18:11:14"/>
    <x v="4"/>
    <n v="2014"/>
    <d v="2013-07-29T18:32:4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71"/>
    <x v="4"/>
    <x v="35"/>
    <d v="2013-09-29T10:01:31"/>
    <x v="8"/>
    <n v="2013"/>
    <d v="2011-08-01T07:34:1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81"/>
    <x v="4"/>
    <x v="35"/>
    <d v="2015-08-01T12:01:43"/>
    <x v="10"/>
    <n v="2015"/>
    <d v="2013-02-23T20:59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76"/>
    <x v="4"/>
    <x v="35"/>
    <d v="2012-02-08T17:56:15"/>
    <x v="2"/>
    <n v="2012"/>
    <d v="2015-02-02T13:39: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48"/>
    <x v="4"/>
    <x v="35"/>
    <d v="2015-03-18T12:45:05"/>
    <x v="7"/>
    <n v="2015"/>
    <d v="2011-10-29T08:12:0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61"/>
    <x v="4"/>
    <x v="35"/>
    <d v="2015-07-23T08:19:14"/>
    <x v="3"/>
    <n v="2015"/>
    <d v="2013-09-26T02:46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60"/>
    <x v="4"/>
    <x v="35"/>
    <d v="2012-07-17T12:22:46"/>
    <x v="3"/>
    <n v="2012"/>
    <d v="2013-09-30T19:5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136"/>
    <x v="4"/>
    <x v="35"/>
    <d v="2013-01-30T10:01:51"/>
    <x v="1"/>
    <n v="2013"/>
    <d v="2011-01-01T19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4"/>
    <x v="4"/>
    <x v="35"/>
    <d v="2009-11-10T08:48:32"/>
    <x v="4"/>
    <n v="2009"/>
    <d v="2012-07-08T04:29:29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78"/>
    <x v="4"/>
    <x v="35"/>
    <d v="2014-10-31T10:59:05"/>
    <x v="9"/>
    <n v="2014"/>
    <d v="2015-02-26T16:3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4"/>
    <x v="4"/>
    <x v="35"/>
    <d v="2013-07-08T18:32:46"/>
    <x v="3"/>
    <n v="2013"/>
    <d v="2013-10-04T21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1"/>
    <x v="4"/>
    <x v="35"/>
    <d v="2011-06-02T07:34:15"/>
    <x v="0"/>
    <n v="2011"/>
    <d v="2012-04-04T09:33:23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85"/>
    <x v="4"/>
    <x v="35"/>
    <d v="2013-01-24T04:14:21"/>
    <x v="1"/>
    <n v="2013"/>
    <d v="2016-09-29T20:27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59"/>
    <x v="4"/>
    <x v="35"/>
    <d v="2014-12-04T13:39:12"/>
    <x v="11"/>
    <n v="2014"/>
    <d v="2013-05-31T09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27"/>
    <x v="4"/>
    <x v="35"/>
    <d v="2011-08-30T08:12:01"/>
    <x v="10"/>
    <n v="2011"/>
    <d v="2015-10-07T19:59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63"/>
    <x v="4"/>
    <x v="35"/>
    <d v="2013-07-28T02:46:58"/>
    <x v="3"/>
    <n v="2013"/>
    <d v="2012-03-21T12:48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13"/>
    <x v="4"/>
    <x v="35"/>
    <d v="2013-08-23T02:14:17"/>
    <x v="10"/>
    <n v="2013"/>
    <d v="2017-03-05T11:26:2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13"/>
    <x v="4"/>
    <x v="35"/>
    <d v="2010-12-01T18:34:58"/>
    <x v="11"/>
    <n v="2010"/>
    <d v="2012-09-20T20:46:4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57"/>
    <x v="4"/>
    <x v="35"/>
    <d v="2012-06-08T04:29:29"/>
    <x v="0"/>
    <n v="2012"/>
    <d v="2015-05-31T19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1"/>
    <x v="4"/>
    <x v="35"/>
    <d v="2015-01-22T19:18:58"/>
    <x v="1"/>
    <n v="2015"/>
    <d v="2012-05-28T07:43:1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5"/>
    <x v="4"/>
    <x v="35"/>
    <d v="2013-09-07T12:36:19"/>
    <x v="8"/>
    <n v="2013"/>
    <d v="2012-12-24T15:47:3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134"/>
    <x v="4"/>
    <x v="35"/>
    <d v="2012-03-05T10:33:23"/>
    <x v="7"/>
    <n v="2012"/>
    <d v="2014-05-15T09:53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37"/>
    <x v="4"/>
    <x v="35"/>
    <d v="2016-09-05T07:00:37"/>
    <x v="8"/>
    <n v="2016"/>
    <d v="2015-05-01T05:59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37"/>
    <x v="4"/>
    <x v="35"/>
    <d v="2013-04-26T10:11:10"/>
    <x v="6"/>
    <n v="2013"/>
    <d v="2011-11-15T11:37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150"/>
    <x v="4"/>
    <x v="35"/>
    <d v="2015-08-12T07:13:26"/>
    <x v="10"/>
    <n v="2015"/>
    <d v="2015-03-06T14:49:3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56"/>
    <x v="4"/>
    <x v="35"/>
    <d v="2012-02-21T22:03:05"/>
    <x v="2"/>
    <n v="2012"/>
    <d v="2015-10-13T04:41: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8"/>
    <x v="4"/>
    <x v="35"/>
    <d v="2017-02-03T11:26:21"/>
    <x v="2"/>
    <n v="2017"/>
    <d v="2016-10-11T04:35:3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60"/>
    <x v="4"/>
    <x v="35"/>
    <d v="2012-07-22T20:46:47"/>
    <x v="3"/>
    <n v="2012"/>
    <d v="2015-07-29T19:20:5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67"/>
    <x v="4"/>
    <x v="35"/>
    <d v="2015-04-30T17:52:43"/>
    <x v="6"/>
    <n v="2015"/>
    <d v="2014-07-31T16:58:1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35"/>
    <x v="4"/>
    <x v="35"/>
    <d v="2012-04-27T07:43:13"/>
    <x v="6"/>
    <n v="2012"/>
    <d v="2016-05-09T12:5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34"/>
    <x v="4"/>
    <x v="35"/>
    <d v="2012-11-09T15:47:37"/>
    <x v="4"/>
    <n v="2012"/>
    <d v="2014-08-21T15:32:28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6"/>
    <x v="4"/>
    <x v="35"/>
    <d v="2014-04-15T09:53:06"/>
    <x v="6"/>
    <n v="2014"/>
    <d v="2015-04-23T13:05:38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18"/>
    <x v="4"/>
    <x v="35"/>
    <d v="2015-03-30T12:38:26"/>
    <x v="7"/>
    <n v="2015"/>
    <d v="2016-09-01T07:59:5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25"/>
    <x v="4"/>
    <x v="35"/>
    <d v="2011-10-13T12:58:04"/>
    <x v="9"/>
    <n v="2011"/>
    <d v="2015-09-16T18:31:5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21"/>
    <x v="4"/>
    <x v="35"/>
    <d v="2015-02-04T14:49:34"/>
    <x v="2"/>
    <n v="2015"/>
    <d v="2017-02-08T13:40: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d v="2015-09-13T04:41:29"/>
    <x v="8"/>
    <n v="2015"/>
    <d v="2016-05-19T00:12:01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3"/>
    <x v="7"/>
    <x v="19"/>
    <d v="2016-08-12T04:35:39"/>
    <x v="10"/>
    <n v="2016"/>
    <d v="2015-04-12T18:51:5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d v="2015-05-30T19:20:51"/>
    <x v="5"/>
    <n v="2015"/>
    <d v="2014-08-23T06:12: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d v="2014-07-01T16:58:19"/>
    <x v="3"/>
    <n v="2014"/>
    <d v="2016-05-18T11:49:0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"/>
    <x v="7"/>
    <x v="19"/>
    <d v="2016-03-11T07:36:29"/>
    <x v="7"/>
    <n v="2016"/>
    <d v="2015-01-11T18:36:34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d v="2014-07-22T15:32:28"/>
    <x v="3"/>
    <n v="2014"/>
    <d v="2015-04-10T15:14:0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2"/>
    <x v="7"/>
    <x v="19"/>
    <d v="2015-03-24T13:05:38"/>
    <x v="7"/>
    <n v="2015"/>
    <d v="2014-08-04T11:41: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1"/>
    <x v="7"/>
    <x v="19"/>
    <d v="2016-08-02T07:59:54"/>
    <x v="10"/>
    <n v="2016"/>
    <d v="2015-10-09T09:00:0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2"/>
    <x v="7"/>
    <x v="19"/>
    <d v="2015-08-17T18:31:52"/>
    <x v="10"/>
    <n v="2015"/>
    <d v="2014-09-15T11:55:0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"/>
    <x v="7"/>
    <x v="19"/>
    <d v="2017-01-09T13:40:35"/>
    <x v="1"/>
    <n v="2017"/>
    <d v="2015-05-15T19:00:0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4"/>
    <x v="7"/>
    <x v="19"/>
    <d v="2016-03-20T00:12:01"/>
    <x v="7"/>
    <n v="2016"/>
    <d v="2015-11-16T08:04:5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d v="2015-03-13T18:51:57"/>
    <x v="7"/>
    <n v="2015"/>
    <d v="2016-10-29T15:43:5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d v="2014-07-09T06:12:29"/>
    <x v="3"/>
    <n v="2014"/>
    <d v="2015-03-16T09:28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d v="2016-04-27T11:49:05"/>
    <x v="6"/>
    <n v="2016"/>
    <d v="2015-06-14T20:09: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d v="2014-12-12T18:36:34"/>
    <x v="11"/>
    <n v="2014"/>
    <d v="2014-07-05T15:07:1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d v="2015-02-24T16:14:07"/>
    <x v="2"/>
    <n v="2015"/>
    <d v="2015-12-24T23:55:3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d v="2014-07-10T11:41:37"/>
    <x v="3"/>
    <n v="2014"/>
    <d v="2015-12-30T08:12:3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d v="2015-08-21T16:32:59"/>
    <x v="10"/>
    <n v="2015"/>
    <d v="2015-03-31T05:14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12"/>
    <x v="7"/>
    <x v="19"/>
    <d v="2014-07-17T11:55:03"/>
    <x v="3"/>
    <n v="2014"/>
    <d v="2016-03-23T03:52:0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"/>
    <x v="7"/>
    <x v="19"/>
    <d v="2015-04-15T23:50:03"/>
    <x v="6"/>
    <n v="2015"/>
    <d v="2016-01-26T06:08:1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11"/>
    <x v="7"/>
    <x v="19"/>
    <d v="2015-10-17T07:04:58"/>
    <x v="9"/>
    <n v="2015"/>
    <d v="2016-03-13T12:45:24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d v="2016-09-29T15:43:54"/>
    <x v="8"/>
    <n v="2016"/>
    <d v="2014-10-05T11:13:4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5"/>
    <x v="7"/>
    <x v="19"/>
    <d v="2015-01-15T10:28:00"/>
    <x v="1"/>
    <n v="2015"/>
    <d v="2015-04-25T12:17:06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d v="2015-05-15T20:09:29"/>
    <x v="5"/>
    <n v="2015"/>
    <d v="2014-08-07T15:13:4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1"/>
    <x v="7"/>
    <x v="19"/>
    <d v="2014-06-05T15:07:12"/>
    <x v="0"/>
    <n v="2014"/>
    <d v="2017-02-23T21:51:4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1"/>
    <x v="7"/>
    <x v="19"/>
    <d v="2015-11-24T23:55:36"/>
    <x v="4"/>
    <n v="2015"/>
    <d v="2014-08-07T07:56:4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6"/>
    <x v="7"/>
    <x v="19"/>
    <d v="2015-11-30T08:12:33"/>
    <x v="4"/>
    <n v="2015"/>
    <d v="2016-06-19T00:11:5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8"/>
    <x v="7"/>
    <x v="19"/>
    <d v="2015-02-07T08:13:46"/>
    <x v="2"/>
    <n v="2015"/>
    <d v="2015-09-23T12:10:0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1"/>
    <x v="7"/>
    <x v="19"/>
    <d v="2016-02-22T04:52:07"/>
    <x v="2"/>
    <n v="2016"/>
    <d v="2014-08-03T10:05:4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d v="2016-01-19T06:08:17"/>
    <x v="1"/>
    <n v="2016"/>
    <d v="2016-03-25T12:36:4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2"/>
    <x v="7"/>
    <x v="19"/>
    <d v="2016-01-13T13:45:24"/>
    <x v="1"/>
    <n v="2016"/>
    <d v="2012-09-12T19:59:0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1"/>
    <x v="7"/>
    <x v="19"/>
    <d v="2014-09-05T11:13:41"/>
    <x v="8"/>
    <n v="2014"/>
    <d v="2014-11-12T13:20:0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d v="2015-03-26T12:17:06"/>
    <x v="7"/>
    <n v="2015"/>
    <d v="2013-12-23T13:54:1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d v="2014-07-08T15:13:48"/>
    <x v="3"/>
    <n v="2014"/>
    <d v="2012-04-28T17:13:4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19"/>
    <x v="7"/>
    <x v="19"/>
    <d v="2017-01-24T21:51:40"/>
    <x v="1"/>
    <n v="2017"/>
    <d v="2016-06-17T04:59:5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27"/>
    <x v="7"/>
    <x v="19"/>
    <d v="2014-07-08T07:56:49"/>
    <x v="3"/>
    <n v="2014"/>
    <d v="2014-04-29T09:06:2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7"/>
    <x v="7"/>
    <x v="19"/>
    <d v="2016-05-20T00:11:57"/>
    <x v="5"/>
    <n v="2016"/>
    <d v="2015-08-11T18:00:0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14"/>
    <x v="7"/>
    <x v="19"/>
    <d v="2015-08-24T12:10:01"/>
    <x v="10"/>
    <n v="2015"/>
    <d v="2017-03-14T16:00: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5"/>
    <x v="7"/>
    <x v="19"/>
    <d v="2014-06-19T10:05:47"/>
    <x v="0"/>
    <n v="2014"/>
    <d v="2012-07-14T21:42:3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30"/>
    <x v="7"/>
    <x v="19"/>
    <d v="2016-01-25T13:36:40"/>
    <x v="1"/>
    <n v="2016"/>
    <d v="2016-08-21T22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151"/>
    <x v="2"/>
    <x v="36"/>
    <d v="2012-08-29T13:39:09"/>
    <x v="10"/>
    <n v="2012"/>
    <d v="2017-01-02T14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489"/>
    <x v="2"/>
    <x v="36"/>
    <d v="2014-10-03T09:56:08"/>
    <x v="9"/>
    <n v="2014"/>
    <d v="2015-01-08T19:26:1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50"/>
    <x v="2"/>
    <x v="36"/>
    <d v="2013-12-09T13:54:14"/>
    <x v="11"/>
    <n v="2013"/>
    <d v="2012-09-21T11:38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321"/>
    <x v="2"/>
    <x v="36"/>
    <d v="2012-03-29T17:13:43"/>
    <x v="7"/>
    <n v="2012"/>
    <d v="2014-04-29T21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1762"/>
    <x v="2"/>
    <x v="36"/>
    <d v="2016-05-18T04:59:50"/>
    <x v="5"/>
    <n v="2016"/>
    <d v="2016-04-30T04:00:00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85"/>
    <x v="2"/>
    <x v="36"/>
    <d v="2014-03-28T09:06:22"/>
    <x v="7"/>
    <n v="2014"/>
    <d v="2015-08-25T15:52:0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398"/>
    <x v="2"/>
    <x v="36"/>
    <d v="2015-06-29T12:59:32"/>
    <x v="0"/>
    <n v="2015"/>
    <d v="2014-10-20T12:59:1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304"/>
    <x v="2"/>
    <x v="36"/>
    <d v="2017-02-01T11:14:28"/>
    <x v="2"/>
    <n v="2017"/>
    <d v="2015-12-01T12:01:0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676"/>
    <x v="2"/>
    <x v="36"/>
    <d v="2012-06-14T21:42:31"/>
    <x v="0"/>
    <n v="2012"/>
    <d v="2015-10-23T03:0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77"/>
    <x v="2"/>
    <x v="36"/>
    <d v="2016-07-13T13:08:45"/>
    <x v="3"/>
    <n v="2016"/>
    <d v="2015-10-10T17:00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3663"/>
    <x v="2"/>
    <x v="36"/>
    <d v="2016-11-30T00:03:34"/>
    <x v="4"/>
    <n v="2016"/>
    <d v="2015-05-21T09:56:2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294"/>
    <x v="2"/>
    <x v="36"/>
    <d v="2014-12-08T19:26:10"/>
    <x v="11"/>
    <n v="2014"/>
    <d v="2016-12-30T09:50:1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8"/>
    <x v="2"/>
    <x v="36"/>
    <d v="2012-08-22T11:38:14"/>
    <x v="10"/>
    <n v="2012"/>
    <d v="2016-12-01T22:09:2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0"/>
    <x v="2"/>
    <x v="36"/>
    <d v="2014-04-01T09:00:12"/>
    <x v="6"/>
    <n v="2014"/>
    <d v="2012-09-13T02:07:0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72"/>
    <x v="2"/>
    <x v="36"/>
    <d v="2016-03-24T03:56:04"/>
    <x v="7"/>
    <n v="2016"/>
    <d v="2016-11-09T12:26:4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238"/>
    <x v="2"/>
    <x v="36"/>
    <d v="2015-07-26T15:52:09"/>
    <x v="3"/>
    <n v="2015"/>
    <d v="2015-06-03T07:04:2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159"/>
    <x v="2"/>
    <x v="36"/>
    <d v="2014-09-20T12:59:11"/>
    <x v="8"/>
    <n v="2014"/>
    <d v="2015-11-26T12:54:2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77"/>
    <x v="2"/>
    <x v="36"/>
    <d v="2015-10-02T11:01:01"/>
    <x v="9"/>
    <n v="2015"/>
    <d v="2014-11-30T15:11:0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53"/>
    <x v="2"/>
    <x v="36"/>
    <d v="2015-09-26T13:13:24"/>
    <x v="8"/>
    <n v="2015"/>
    <d v="2015-05-14T04:55:2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1251"/>
    <x v="2"/>
    <x v="36"/>
    <d v="2015-09-03T20:00:42"/>
    <x v="8"/>
    <n v="2015"/>
    <d v="2016-06-30T02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65"/>
    <x v="2"/>
    <x v="36"/>
    <d v="2015-04-21T09:56:28"/>
    <x v="6"/>
    <n v="2015"/>
    <d v="2015-08-29T20:03:4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74"/>
    <x v="2"/>
    <x v="36"/>
    <d v="2016-11-15T09:50:16"/>
    <x v="4"/>
    <n v="2016"/>
    <d v="2016-05-28T17:28: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62"/>
    <x v="2"/>
    <x v="36"/>
    <d v="2016-11-17T22:09:26"/>
    <x v="4"/>
    <n v="2016"/>
    <d v="2014-02-27T15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468"/>
    <x v="2"/>
    <x v="36"/>
    <d v="2012-08-23T02:07:02"/>
    <x v="10"/>
    <n v="2012"/>
    <d v="2016-09-29T07:45: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52"/>
    <x v="2"/>
    <x v="36"/>
    <d v="2016-10-15T11:26:48"/>
    <x v="9"/>
    <n v="2016"/>
    <d v="2015-03-09T13:49:2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0"/>
    <x v="2"/>
    <x v="36"/>
    <d v="2015-05-04T07:04:29"/>
    <x v="5"/>
    <n v="2015"/>
    <d v="2016-10-15T17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45"/>
    <x v="2"/>
    <x v="36"/>
    <d v="2015-10-27T11:54:21"/>
    <x v="9"/>
    <n v="2015"/>
    <d v="2016-10-12T05:11:1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21"/>
    <x v="2"/>
    <x v="36"/>
    <d v="2014-11-10T15:11:07"/>
    <x v="4"/>
    <n v="2014"/>
    <d v="2015-01-15T13:54:5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100"/>
    <x v="2"/>
    <x v="36"/>
    <d v="2015-04-14T04:55:22"/>
    <x v="6"/>
    <n v="2015"/>
    <d v="2015-02-19T12:45:4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81"/>
    <x v="2"/>
    <x v="36"/>
    <d v="2016-06-02T18:31:52"/>
    <x v="0"/>
    <n v="2016"/>
    <d v="2015-06-07T19:51:1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286"/>
    <x v="2"/>
    <x v="36"/>
    <d v="2015-08-01T20:03:47"/>
    <x v="10"/>
    <n v="2015"/>
    <d v="2014-09-15T12:09:0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42"/>
    <x v="2"/>
    <x v="36"/>
    <d v="2016-05-03T17:28:59"/>
    <x v="5"/>
    <n v="2016"/>
    <d v="2016-07-14T22:57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199"/>
    <x v="2"/>
    <x v="36"/>
    <d v="2014-01-28T11:45:32"/>
    <x v="1"/>
    <n v="2014"/>
    <d v="2016-12-20T23:59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25"/>
    <x v="2"/>
    <x v="36"/>
    <d v="2016-08-30T07:45:21"/>
    <x v="10"/>
    <n v="2016"/>
    <d v="2017-03-10T11:00:3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84"/>
    <x v="2"/>
    <x v="36"/>
    <d v="2015-02-02T14:49:21"/>
    <x v="2"/>
    <n v="2015"/>
    <d v="2014-11-08T13:13:2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50"/>
    <x v="2"/>
    <x v="36"/>
    <d v="2016-09-23T06:45:14"/>
    <x v="8"/>
    <n v="2016"/>
    <d v="2015-09-08T23:31:0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26"/>
    <x v="2"/>
    <x v="36"/>
    <d v="2016-09-26T05:11:15"/>
    <x v="8"/>
    <n v="2016"/>
    <d v="2015-08-13T22:16:59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14"/>
    <x v="2"/>
    <x v="36"/>
    <d v="2014-12-16T13:54:55"/>
    <x v="11"/>
    <n v="2014"/>
    <d v="2016-03-09T09:09:2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49"/>
    <x v="2"/>
    <x v="36"/>
    <d v="2015-01-20T12:45:48"/>
    <x v="1"/>
    <n v="2015"/>
    <d v="2016-02-01T15:55:41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69"/>
    <x v="2"/>
    <x v="36"/>
    <d v="2015-04-08T19:51:14"/>
    <x v="6"/>
    <n v="2015"/>
    <d v="2016-12-21T06:59:03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"/>
    <x v="2"/>
    <x v="36"/>
    <d v="2014-08-29T11:51:03"/>
    <x v="10"/>
    <n v="2014"/>
    <d v="2015-12-17T11:20:09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d v="2016-06-14T21:55:08"/>
    <x v="0"/>
    <n v="2016"/>
    <d v="2014-12-09T19:48:4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1501"/>
    <x v="2"/>
    <x v="36"/>
    <d v="2016-11-15T05:58:35"/>
    <x v="4"/>
    <n v="2016"/>
    <d v="2014-06-12T20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52"/>
    <x v="2"/>
    <x v="36"/>
    <d v="2017-02-08T11:00:35"/>
    <x v="2"/>
    <n v="2017"/>
    <d v="2015-04-21T05:25:2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23"/>
    <x v="2"/>
    <x v="36"/>
    <d v="2014-10-09T12:13:23"/>
    <x v="9"/>
    <n v="2014"/>
    <d v="2016-02-09T12:00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535"/>
    <x v="2"/>
    <x v="36"/>
    <d v="2015-08-09T23:31:09"/>
    <x v="10"/>
    <n v="2015"/>
    <d v="2017-03-12T11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3"/>
    <x v="2"/>
    <x v="36"/>
    <d v="2015-07-14T22:16:59"/>
    <x v="3"/>
    <n v="2015"/>
    <d v="2016-08-02T17:3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6"/>
    <x v="2"/>
    <x v="36"/>
    <d v="2016-02-08T09:09:20"/>
    <x v="2"/>
    <n v="2016"/>
    <d v="2016-07-30T13:13:1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3"/>
    <x v="2"/>
    <x v="36"/>
    <d v="2015-12-03T15:55:41"/>
    <x v="11"/>
    <n v="2015"/>
    <d v="2015-04-17T17:40: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5"/>
    <x v="2"/>
    <x v="36"/>
    <d v="2016-11-21T06:59:03"/>
    <x v="4"/>
    <n v="2016"/>
    <d v="2015-11-24T10:06:5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17"/>
    <x v="2"/>
    <x v="36"/>
    <d v="2015-11-19T11:20:09"/>
    <x v="4"/>
    <n v="2015"/>
    <d v="2013-10-25T15:00: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11"/>
    <x v="2"/>
    <x v="36"/>
    <d v="2014-11-09T19:48:45"/>
    <x v="4"/>
    <n v="2014"/>
    <d v="2015-08-21T09:55:1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70"/>
    <x v="2"/>
    <x v="36"/>
    <d v="2014-05-12T07:38:47"/>
    <x v="5"/>
    <n v="2014"/>
    <d v="2015-09-04T07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6"/>
    <x v="2"/>
    <x v="36"/>
    <d v="2015-02-20T06:25:26"/>
    <x v="2"/>
    <n v="2015"/>
    <d v="2015-12-08T22:59: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43"/>
    <x v="2"/>
    <x v="36"/>
    <d v="2016-01-12T12:47:27"/>
    <x v="1"/>
    <n v="2016"/>
    <d v="2015-05-04T13:29:34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52"/>
    <x v="2"/>
    <x v="36"/>
    <d v="2017-02-01T08:31:28"/>
    <x v="2"/>
    <n v="2017"/>
    <d v="2015-09-25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59"/>
    <x v="2"/>
    <x v="36"/>
    <d v="2016-06-30T14:17:33"/>
    <x v="0"/>
    <n v="2016"/>
    <d v="2016-02-10T14:13: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4"/>
    <x v="2"/>
    <x v="36"/>
    <d v="2016-06-30T13:13:14"/>
    <x v="0"/>
    <n v="2016"/>
    <d v="2015-11-09T06:32:0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0"/>
    <x v="2"/>
    <x v="36"/>
    <d v="2015-03-18T17:40:10"/>
    <x v="7"/>
    <n v="2015"/>
    <d v="2016-01-09T16:51: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5"/>
    <x v="2"/>
    <x v="36"/>
    <d v="2015-09-25T09:06:58"/>
    <x v="8"/>
    <n v="2015"/>
    <d v="2014-07-28T16:29:4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60"/>
    <x v="2"/>
    <x v="37"/>
    <d v="2013-09-25T15:00:10"/>
    <x v="8"/>
    <n v="2013"/>
    <d v="2014-12-19T11:38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80"/>
    <x v="2"/>
    <x v="37"/>
    <d v="2015-07-22T09:55:13"/>
    <x v="3"/>
    <n v="2015"/>
    <d v="2015-12-27T22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56"/>
    <x v="2"/>
    <x v="37"/>
    <d v="2015-08-06T06:56:47"/>
    <x v="10"/>
    <n v="2015"/>
    <d v="2014-10-29T14:45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04"/>
    <x v="2"/>
    <x v="37"/>
    <d v="2015-11-04T16:36:37"/>
    <x v="4"/>
    <n v="2015"/>
    <d v="2016-07-04T2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46"/>
    <x v="2"/>
    <x v="37"/>
    <d v="2015-03-20T13:29:34"/>
    <x v="7"/>
    <n v="2015"/>
    <d v="2014-11-10T13:34:4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206"/>
    <x v="2"/>
    <x v="37"/>
    <d v="2015-08-19T10:20:39"/>
    <x v="10"/>
    <n v="2015"/>
    <d v="2016-05-22T06:59:3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18"/>
    <x v="2"/>
    <x v="37"/>
    <d v="2016-01-11T14:13:36"/>
    <x v="1"/>
    <n v="2016"/>
    <d v="2014-07-02T16:42:23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1"/>
    <n v="28"/>
    <x v="2"/>
    <x v="37"/>
    <d v="2015-09-28T06:07:45"/>
    <x v="8"/>
    <n v="2015"/>
    <d v="2015-09-24T11:09:2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11"/>
    <x v="2"/>
    <x v="37"/>
    <d v="2015-11-10T16:51:36"/>
    <x v="4"/>
    <n v="2015"/>
    <d v="2015-02-27T16:01:3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60"/>
    <x v="2"/>
    <x v="37"/>
    <d v="2014-06-30T16:29:40"/>
    <x v="0"/>
    <n v="2014"/>
    <d v="2016-04-05T20:04:5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84"/>
    <x v="2"/>
    <x v="37"/>
    <d v="2014-11-19T09:58:36"/>
    <x v="4"/>
    <n v="2014"/>
    <d v="2014-07-10T13:29:1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47"/>
    <x v="2"/>
    <x v="37"/>
    <d v="2015-12-06T13:13:10"/>
    <x v="11"/>
    <n v="2015"/>
    <d v="2014-11-21T21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66"/>
    <x v="2"/>
    <x v="37"/>
    <d v="2014-09-30T04:59:59"/>
    <x v="8"/>
    <n v="2014"/>
    <d v="2015-03-01T10:07:20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71"/>
    <x v="2"/>
    <x v="37"/>
    <d v="2016-06-08T07:11:10"/>
    <x v="0"/>
    <n v="2016"/>
    <d v="2014-08-09T13:57:0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29"/>
    <x v="2"/>
    <x v="37"/>
    <d v="2014-10-11T12:34:49"/>
    <x v="9"/>
    <n v="2014"/>
    <d v="2015-04-27T07:42:1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9"/>
    <x v="2"/>
    <x v="37"/>
    <d v="2016-04-22T06:59:34"/>
    <x v="6"/>
    <n v="2016"/>
    <d v="2014-09-30T15:23:43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27"/>
    <x v="2"/>
    <x v="37"/>
    <d v="2014-06-02T16:42:23"/>
    <x v="0"/>
    <n v="2014"/>
    <d v="2015-06-29T07:21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2"/>
    <x v="2"/>
    <x v="37"/>
    <d v="2015-08-25T11:09:25"/>
    <x v="10"/>
    <n v="2015"/>
    <d v="2015-02-23T19:00:0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3"/>
    <x v="2"/>
    <x v="37"/>
    <d v="2015-01-28T16:01:34"/>
    <x v="1"/>
    <n v="2015"/>
    <d v="2016-07-30T15:04:5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4"/>
    <x v="2"/>
    <x v="37"/>
    <d v="2016-03-06T21:04:51"/>
    <x v="7"/>
    <n v="2016"/>
    <d v="2015-06-02T18:31:1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"/>
    <x v="7"/>
    <x v="19"/>
    <d v="2014-06-15T13:29:10"/>
    <x v="0"/>
    <n v="2014"/>
    <d v="2015-05-10T09:22:3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20"/>
    <x v="7"/>
    <x v="19"/>
    <d v="2014-10-20T12:55:40"/>
    <x v="9"/>
    <n v="2014"/>
    <d v="2015-03-24T23:01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3"/>
    <x v="7"/>
    <x v="19"/>
    <d v="2015-01-30T10:07:20"/>
    <x v="1"/>
    <n v="2015"/>
    <d v="2014-08-12T19:19:26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4"/>
    <x v="7"/>
    <x v="19"/>
    <d v="2014-06-30T13:57:05"/>
    <x v="0"/>
    <n v="2014"/>
    <d v="2014-09-25T19:22: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"/>
    <x v="7"/>
    <x v="19"/>
    <d v="2015-02-26T08:42:10"/>
    <x v="2"/>
    <n v="2015"/>
    <d v="2015-04-13T19:21:5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d v="2014-09-10T15:23:43"/>
    <x v="8"/>
    <n v="2014"/>
    <d v="2014-12-25T12:16:0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d v="2015-05-30T07:21:58"/>
    <x v="5"/>
    <n v="2015"/>
    <d v="2015-08-02T14:00:0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14"/>
    <x v="7"/>
    <x v="19"/>
    <d v="2015-01-23T18:51:10"/>
    <x v="1"/>
    <n v="2015"/>
    <d v="2014-06-27T13:33:2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d v="2016-06-30T15:04:50"/>
    <x v="0"/>
    <n v="2016"/>
    <d v="2014-08-08T13:31:0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118"/>
    <x v="7"/>
    <x v="19"/>
    <d v="2015-04-18T18:31:16"/>
    <x v="6"/>
    <n v="2015"/>
    <d v="2014-09-18T12:59:32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2"/>
    <x v="7"/>
    <x v="19"/>
    <d v="2015-03-26T09:22:37"/>
    <x v="7"/>
    <n v="2015"/>
    <d v="2017-04-07T09:35:34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1"/>
    <x v="7"/>
    <x v="19"/>
    <d v="2015-02-23T00:01:00"/>
    <x v="2"/>
    <n v="2015"/>
    <d v="2017-04-05T10:14: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3"/>
    <x v="7"/>
    <x v="19"/>
    <d v="2014-07-13T19:19:26"/>
    <x v="3"/>
    <n v="2014"/>
    <d v="2017-03-22T07:33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d v="2014-08-26T19:22:19"/>
    <x v="10"/>
    <n v="2014"/>
    <d v="2017-04-05T11:41:5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3"/>
    <x v="7"/>
    <x v="19"/>
    <d v="2015-02-12T20:21:58"/>
    <x v="2"/>
    <n v="2015"/>
    <d v="2017-03-24T12:59:1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38"/>
    <x v="7"/>
    <x v="19"/>
    <d v="2014-11-21T12:16:00"/>
    <x v="4"/>
    <n v="2014"/>
    <d v="2014-10-15T22:59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52"/>
    <x v="7"/>
    <x v="19"/>
    <d v="2015-07-02T14:33:43"/>
    <x v="3"/>
    <n v="2015"/>
    <d v="2013-05-26T22:59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2"/>
    <x v="7"/>
    <x v="19"/>
    <d v="2014-05-28T13:33:28"/>
    <x v="5"/>
    <n v="2014"/>
    <d v="2016-07-21T08:45:26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d v="2014-07-09T13:31:03"/>
    <x v="3"/>
    <n v="2014"/>
    <d v="2016-10-03T19:59:0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4"/>
    <x v="7"/>
    <x v="19"/>
    <d v="2014-08-19T12:59:32"/>
    <x v="10"/>
    <n v="2014"/>
    <d v="2014-08-08T18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46"/>
    <x v="1"/>
    <x v="38"/>
    <d v="2017-03-07T10:35:34"/>
    <x v="7"/>
    <n v="2017"/>
    <d v="2014-06-20T14:01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26"/>
    <x v="1"/>
    <x v="38"/>
    <d v="2017-03-06T11:14:37"/>
    <x v="7"/>
    <n v="2017"/>
    <d v="2013-07-13T10:00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45"/>
    <x v="1"/>
    <x v="38"/>
    <d v="2017-01-21T08:33:50"/>
    <x v="1"/>
    <n v="2017"/>
    <d v="2015-12-24T07:41:2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7"/>
    <x v="1"/>
    <x v="38"/>
    <d v="2017-02-21T12:41:54"/>
    <x v="2"/>
    <n v="2017"/>
    <d v="2016-10-14T15:00: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8"/>
    <x v="1"/>
    <x v="38"/>
    <d v="2017-02-07T13:59:18"/>
    <x v="2"/>
    <n v="2017"/>
    <d v="2016-02-21T01:33:4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263"/>
    <x v="1"/>
    <x v="38"/>
    <d v="2014-09-16T23:04:43"/>
    <x v="8"/>
    <n v="2014"/>
    <d v="2015-10-07T23:59:5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394"/>
    <x v="1"/>
    <x v="38"/>
    <d v="2013-04-27T10:47:23"/>
    <x v="6"/>
    <n v="2013"/>
    <d v="2014-12-06T14:57:2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1049"/>
    <x v="1"/>
    <x v="38"/>
    <d v="2016-05-22T08:45:26"/>
    <x v="5"/>
    <n v="2016"/>
    <d v="2016-05-03T15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308"/>
    <x v="1"/>
    <x v="38"/>
    <d v="2016-08-29T19:35:41"/>
    <x v="10"/>
    <n v="2016"/>
    <d v="2016-04-17T15:44:5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1088"/>
    <x v="1"/>
    <x v="38"/>
    <d v="2014-07-07T21:30:28"/>
    <x v="3"/>
    <n v="2014"/>
    <d v="2016-11-11T04:10:5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73"/>
    <x v="1"/>
    <x v="38"/>
    <d v="2014-05-21T09:53:10"/>
    <x v="5"/>
    <n v="2014"/>
    <d v="2013-09-06T11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143"/>
    <x v="1"/>
    <x v="38"/>
    <d v="2013-06-06T17:29:20"/>
    <x v="0"/>
    <n v="2013"/>
    <d v="2017-01-29T12:34: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420"/>
    <x v="1"/>
    <x v="38"/>
    <d v="2015-11-14T07:41:24"/>
    <x v="4"/>
    <n v="2015"/>
    <d v="2014-12-31T13:08: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305"/>
    <x v="1"/>
    <x v="38"/>
    <d v="2016-09-16T07:43:16"/>
    <x v="8"/>
    <n v="2016"/>
    <d v="2015-08-14T23:50:5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51"/>
    <x v="1"/>
    <x v="38"/>
    <d v="2016-01-18T01:33:48"/>
    <x v="1"/>
    <n v="2016"/>
    <d v="2017-03-01T09:52:15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187"/>
    <x v="1"/>
    <x v="38"/>
    <d v="2015-09-07T23:59:53"/>
    <x v="8"/>
    <n v="2015"/>
    <d v="2016-04-22T05:55:1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325"/>
    <x v="1"/>
    <x v="38"/>
    <d v="2014-10-22T13:57:29"/>
    <x v="9"/>
    <n v="2014"/>
    <d v="2015-08-07T08:14:2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48"/>
    <x v="1"/>
    <x v="38"/>
    <d v="2016-04-05T06:19:05"/>
    <x v="6"/>
    <n v="2016"/>
    <d v="2015-12-30T06:23:5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69"/>
    <x v="1"/>
    <x v="38"/>
    <d v="2016-02-17T16:44:54"/>
    <x v="2"/>
    <n v="2016"/>
    <d v="2015-04-30T21:46:3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3"/>
    <x v="1"/>
    <x v="38"/>
    <d v="2016-10-12T03:10:53"/>
    <x v="9"/>
    <n v="2016"/>
    <d v="2013-04-22T04:59:3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269"/>
    <x v="2"/>
    <x v="30"/>
    <d v="2013-08-07T05:03:18"/>
    <x v="10"/>
    <n v="2013"/>
    <d v="2014-10-17T20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185"/>
    <x v="2"/>
    <x v="30"/>
    <d v="2016-11-30T12:34:13"/>
    <x v="4"/>
    <n v="2016"/>
    <d v="2013-05-27T16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176"/>
    <x v="2"/>
    <x v="30"/>
    <d v="2014-11-01T12:08:08"/>
    <x v="4"/>
    <n v="2014"/>
    <d v="2015-04-09T21:32:5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1019"/>
    <x v="2"/>
    <x v="30"/>
    <d v="2015-07-13T23:50:59"/>
    <x v="3"/>
    <n v="2015"/>
    <d v="2016-10-13T13:59:0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113"/>
    <x v="2"/>
    <x v="30"/>
    <d v="2017-01-10T09:52:15"/>
    <x v="1"/>
    <n v="2017"/>
    <d v="2013-03-13T12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404"/>
    <x v="2"/>
    <x v="30"/>
    <d v="2016-03-23T05:55:11"/>
    <x v="7"/>
    <n v="2016"/>
    <d v="2014-04-23T07:59:3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7"/>
    <x v="2"/>
    <x v="30"/>
    <d v="2015-07-13T08:14:23"/>
    <x v="3"/>
    <n v="2015"/>
    <d v="2014-01-15T11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392"/>
    <x v="2"/>
    <x v="30"/>
    <d v="2015-11-25T06:23:54"/>
    <x v="4"/>
    <n v="2015"/>
    <d v="2016-11-05T19:26:4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23"/>
    <x v="2"/>
    <x v="30"/>
    <d v="2015-03-31T21:46:37"/>
    <x v="7"/>
    <n v="2015"/>
    <d v="2014-05-05T13:18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82"/>
    <x v="2"/>
    <x v="30"/>
    <d v="2013-03-18T04:59:35"/>
    <x v="7"/>
    <n v="2013"/>
    <d v="2015-03-11T15:45:5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37"/>
    <x v="2"/>
    <x v="30"/>
    <d v="2014-08-21T04:37:02"/>
    <x v="10"/>
    <n v="2014"/>
    <d v="2014-10-19T18:07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146"/>
    <x v="2"/>
    <x v="30"/>
    <d v="2013-04-25T11:23:48"/>
    <x v="6"/>
    <n v="2013"/>
    <d v="2012-05-15T09:16:2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119"/>
    <x v="2"/>
    <x v="30"/>
    <d v="2015-02-08T22:32:54"/>
    <x v="2"/>
    <n v="2015"/>
    <d v="2016-10-18T23:53:2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63"/>
    <x v="2"/>
    <x v="30"/>
    <d v="2016-09-13T08:03:12"/>
    <x v="8"/>
    <n v="2016"/>
    <d v="2012-02-28T17:29:5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339"/>
    <x v="2"/>
    <x v="30"/>
    <d v="2013-02-10T18:54:10"/>
    <x v="2"/>
    <n v="2013"/>
    <d v="2012-07-14T15:42:48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3"/>
    <n v="58"/>
    <x v="2"/>
    <x v="30"/>
    <d v="2014-03-24T07:59:33"/>
    <x v="7"/>
    <n v="2014"/>
    <d v="2014-08-29T10:45:1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456"/>
    <x v="2"/>
    <x v="30"/>
    <d v="2013-12-03T14:01:27"/>
    <x v="11"/>
    <n v="2013"/>
    <d v="2012-06-15T19:1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15"/>
    <x v="2"/>
    <x v="30"/>
    <d v="2016-09-06T19:26:44"/>
    <x v="8"/>
    <n v="2016"/>
    <d v="2016-09-02T09:03:2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191"/>
    <x v="2"/>
    <x v="30"/>
    <d v="2014-03-21T13:18:37"/>
    <x v="7"/>
    <n v="2014"/>
    <d v="2015-04-04T10:10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7"/>
    <x v="2"/>
    <x v="30"/>
    <d v="2015-02-09T16:45:52"/>
    <x v="2"/>
    <n v="2015"/>
    <d v="2012-06-30T12:00:0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4"/>
    <x v="3"/>
    <x v="39"/>
    <d v="2014-09-29T07:46:42"/>
    <x v="8"/>
    <n v="2014"/>
    <d v="2014-06-17T13:17:22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18"/>
    <x v="3"/>
    <x v="39"/>
    <d v="2012-05-01T09:16:27"/>
    <x v="5"/>
    <n v="2012"/>
    <d v="2011-12-18T10:21:44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d v="2016-09-18T23:53:27"/>
    <x v="8"/>
    <n v="2016"/>
    <d v="2012-08-26T13:37:0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22"/>
    <x v="3"/>
    <x v="39"/>
    <d v="2012-01-29T17:29:58"/>
    <x v="1"/>
    <n v="2012"/>
    <d v="2014-09-11T07:15:5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49"/>
    <x v="3"/>
    <x v="39"/>
    <d v="2012-05-15T15:42:48"/>
    <x v="5"/>
    <n v="2012"/>
    <d v="2015-04-08T10:58:4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19"/>
    <x v="3"/>
    <x v="39"/>
    <d v="2014-07-30T10:45:11"/>
    <x v="3"/>
    <n v="2014"/>
    <d v="2014-01-11T13:36:4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4"/>
    <x v="3"/>
    <x v="39"/>
    <d v="2012-05-15T07:33:17"/>
    <x v="5"/>
    <n v="2012"/>
    <d v="2016-08-06T07:45:32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4"/>
    <x v="3"/>
    <x v="39"/>
    <d v="2016-08-03T09:03:22"/>
    <x v="10"/>
    <n v="2016"/>
    <d v="2016-10-10T02:36:2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2"/>
    <x v="3"/>
    <x v="39"/>
    <d v="2015-03-05T11:10:37"/>
    <x v="7"/>
    <n v="2015"/>
    <d v="2016-07-16T00:47:46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d v="2012-06-18T13:35:45"/>
    <x v="0"/>
    <n v="2012"/>
    <d v="2013-06-20T03:04: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d v="2014-04-18T13:17:22"/>
    <x v="6"/>
    <n v="2014"/>
    <d v="2013-01-02T17:31: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14"/>
    <x v="3"/>
    <x v="39"/>
    <d v="2011-11-08T10:21:44"/>
    <x v="4"/>
    <n v="2011"/>
    <d v="2012-03-18T15:53:1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8"/>
    <x v="3"/>
    <x v="39"/>
    <d v="2012-07-27T13:37:03"/>
    <x v="3"/>
    <n v="2012"/>
    <d v="2013-05-24T05:54:44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d v="2014-08-12T07:15:51"/>
    <x v="10"/>
    <n v="2014"/>
    <d v="2012-05-30T11:00:0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5"/>
    <x v="3"/>
    <x v="39"/>
    <d v="2015-03-09T10:58:47"/>
    <x v="7"/>
    <n v="2015"/>
    <d v="2012-10-28T05:53:4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3"/>
    <x v="3"/>
    <x v="39"/>
    <d v="2013-12-12T13:36:41"/>
    <x v="11"/>
    <n v="2013"/>
    <d v="2011-08-11T08:01:5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2"/>
    <x v="3"/>
    <x v="39"/>
    <d v="2016-07-22T07:45:32"/>
    <x v="3"/>
    <n v="2016"/>
    <d v="2015-08-16T15:00:5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6"/>
    <x v="3"/>
    <x v="39"/>
    <d v="2016-09-26T02:36:23"/>
    <x v="8"/>
    <n v="2016"/>
    <d v="2012-03-29T05:45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2"/>
    <x v="3"/>
    <x v="39"/>
    <d v="2016-06-03T00:47:46"/>
    <x v="0"/>
    <n v="2016"/>
    <d v="2014-06-05T11:49:5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d v="2013-05-21T03:04:18"/>
    <x v="5"/>
    <n v="2013"/>
    <d v="2014-03-18T07:55:3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4"/>
    <x v="3"/>
    <x v="39"/>
    <d v="2012-12-03T17:31:33"/>
    <x v="11"/>
    <n v="2012"/>
    <d v="2013-02-01T09:00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1"/>
    <x v="3"/>
    <x v="39"/>
    <d v="2012-01-18T16:53:15"/>
    <x v="1"/>
    <n v="2012"/>
    <d v="2013-10-05T12:51:34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"/>
    <x v="3"/>
    <x v="39"/>
    <d v="2013-04-09T05:54:44"/>
    <x v="6"/>
    <n v="2013"/>
    <d v="2016-04-24T12:45:2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4"/>
    <x v="3"/>
    <x v="39"/>
    <d v="2012-04-30T23:00:31"/>
    <x v="6"/>
    <n v="2012"/>
    <d v="2013-03-07T19:02:08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d v="2012-10-12T05:53:48"/>
    <x v="9"/>
    <n v="2012"/>
    <d v="2011-12-15T16:19:14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4"/>
    <x v="3"/>
    <x v="39"/>
    <d v="2011-07-12T08:01:58"/>
    <x v="3"/>
    <n v="2011"/>
    <d v="2015-06-11T23:07:5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3"/>
    <x v="3"/>
    <x v="39"/>
    <d v="2015-06-17T15:00:50"/>
    <x v="0"/>
    <n v="2015"/>
    <d v="2015-07-17T08:03:2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34"/>
    <x v="3"/>
    <x v="39"/>
    <d v="2012-02-28T06:45:23"/>
    <x v="2"/>
    <n v="2012"/>
    <d v="2014-08-25T15:28:2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2"/>
    <x v="3"/>
    <x v="39"/>
    <d v="2014-04-16T11:49:50"/>
    <x v="6"/>
    <n v="2014"/>
    <d v="2015-11-22T07:03:4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33"/>
    <x v="3"/>
    <x v="39"/>
    <d v="2014-02-16T08:55:30"/>
    <x v="2"/>
    <n v="2014"/>
    <d v="2017-03-10T02:44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d v="2012-12-14T04:45:40"/>
    <x v="11"/>
    <n v="2012"/>
    <d v="2015-02-11T23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d v="2013-09-20T12:51:34"/>
    <x v="8"/>
    <n v="2013"/>
    <d v="2015-02-16T20:59:0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d v="2016-04-14T12:45:21"/>
    <x v="6"/>
    <n v="2016"/>
    <d v="2015-04-23T04:50:4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13"/>
    <x v="3"/>
    <x v="39"/>
    <d v="2013-02-05T19:02:08"/>
    <x v="2"/>
    <n v="2013"/>
    <d v="2014-10-29T10:54:0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2"/>
    <x v="3"/>
    <x v="39"/>
    <d v="2011-11-15T16:19:14"/>
    <x v="4"/>
    <n v="2011"/>
    <d v="2016-08-05T13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36"/>
    <x v="3"/>
    <x v="39"/>
    <d v="2015-05-11T23:07:56"/>
    <x v="5"/>
    <n v="2015"/>
    <d v="2014-07-09T05:39: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"/>
    <x v="3"/>
    <x v="39"/>
    <d v="2015-06-17T08:03:24"/>
    <x v="0"/>
    <n v="2015"/>
    <d v="2014-07-17T20:45:52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15"/>
    <x v="3"/>
    <x v="39"/>
    <d v="2014-07-26T15:28:26"/>
    <x v="3"/>
    <n v="2014"/>
    <d v="2016-07-29T08:50:4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1"/>
    <x v="3"/>
    <x v="39"/>
    <d v="2015-10-23T06:03:41"/>
    <x v="9"/>
    <n v="2015"/>
    <d v="2015-03-11T20:00:0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d v="2017-02-08T02:44:48"/>
    <x v="2"/>
    <n v="2017"/>
    <d v="2015-02-11T14:31:4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28"/>
    <x v="1"/>
    <x v="6"/>
    <d v="2015-01-14T14:35:54"/>
    <x v="1"/>
    <n v="2015"/>
    <d v="2016-09-08T20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18"/>
    <x v="1"/>
    <x v="6"/>
    <d v="2015-01-22T14:11:58"/>
    <x v="1"/>
    <n v="2015"/>
    <d v="2015-08-11T21:32:3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61"/>
    <x v="1"/>
    <x v="6"/>
    <d v="2015-04-09T04:50:46"/>
    <x v="6"/>
    <n v="2015"/>
    <d v="2015-07-21T02:03:2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108"/>
    <x v="1"/>
    <x v="6"/>
    <d v="2014-10-08T10:54:03"/>
    <x v="9"/>
    <n v="2014"/>
    <d v="2016-03-03T11:00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142"/>
    <x v="1"/>
    <x v="6"/>
    <d v="2016-07-06T20:32:47"/>
    <x v="3"/>
    <n v="2016"/>
    <d v="2014-06-06T15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74"/>
    <x v="1"/>
    <x v="6"/>
    <d v="2014-06-25T05:39:40"/>
    <x v="0"/>
    <n v="2014"/>
    <d v="2014-07-05T04:40:2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8"/>
    <x v="1"/>
    <x v="6"/>
    <d v="2014-06-17T20:45:52"/>
    <x v="0"/>
    <n v="2014"/>
    <d v="2014-07-08T14:34:0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20"/>
    <x v="1"/>
    <x v="6"/>
    <d v="2016-06-29T08:50:43"/>
    <x v="0"/>
    <n v="2016"/>
    <d v="2015-07-31T08:00:0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24"/>
    <x v="1"/>
    <x v="6"/>
    <d v="2015-02-20T16:18:54"/>
    <x v="2"/>
    <n v="2015"/>
    <d v="2016-06-17T08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66"/>
    <x v="1"/>
    <x v="6"/>
    <d v="2015-01-12T14:31:43"/>
    <x v="1"/>
    <n v="2015"/>
    <d v="2015-01-04T05:16:0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28"/>
    <x v="1"/>
    <x v="6"/>
    <d v="2016-08-09T13:35:59"/>
    <x v="10"/>
    <n v="2016"/>
    <d v="2014-10-10T0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24"/>
    <x v="1"/>
    <x v="6"/>
    <d v="2015-06-27T21:32:39"/>
    <x v="0"/>
    <n v="2015"/>
    <d v="2015-08-06T07:31:47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1"/>
    <n v="73"/>
    <x v="1"/>
    <x v="6"/>
    <d v="2015-06-21T02:03:25"/>
    <x v="0"/>
    <n v="2015"/>
    <d v="2015-07-15T16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3"/>
    <x v="1"/>
    <x v="6"/>
    <d v="2016-02-16T08:35:59"/>
    <x v="2"/>
    <n v="2016"/>
    <d v="2014-09-29T02:53:1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20"/>
    <x v="1"/>
    <x v="6"/>
    <d v="2014-05-21T04:37:21"/>
    <x v="5"/>
    <n v="2014"/>
    <d v="2015-08-22T04:07:5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21"/>
    <x v="1"/>
    <x v="6"/>
    <d v="2014-06-05T04:40:28"/>
    <x v="0"/>
    <n v="2014"/>
    <d v="2015-08-05T03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94"/>
    <x v="1"/>
    <x v="6"/>
    <d v="2014-06-08T14:34:00"/>
    <x v="0"/>
    <n v="2014"/>
    <d v="2015-06-29T12:57:1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139"/>
    <x v="1"/>
    <x v="6"/>
    <d v="2015-07-16T08:12:01"/>
    <x v="3"/>
    <n v="2015"/>
    <d v="2015-08-22T12:18:55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130"/>
    <x v="1"/>
    <x v="6"/>
    <d v="2016-05-16T22:21:10"/>
    <x v="5"/>
    <n v="2016"/>
    <d v="2016-03-30T06:39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31"/>
    <x v="1"/>
    <x v="6"/>
    <d v="2014-11-05T05:16:06"/>
    <x v="4"/>
    <n v="2014"/>
    <d v="2014-05-31T19:59: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13"/>
    <x v="1"/>
    <x v="6"/>
    <d v="2014-09-17T21:50:09"/>
    <x v="8"/>
    <n v="2014"/>
    <d v="2015-02-23T03:55:0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90"/>
    <x v="1"/>
    <x v="6"/>
    <d v="2015-07-07T07:31:47"/>
    <x v="3"/>
    <n v="2015"/>
    <d v="2015-04-05T20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141"/>
    <x v="1"/>
    <x v="6"/>
    <d v="2015-06-02T17:34:36"/>
    <x v="0"/>
    <n v="2015"/>
    <d v="2016-12-14T09:49:2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23"/>
    <x v="1"/>
    <x v="6"/>
    <d v="2014-08-30T02:53:10"/>
    <x v="10"/>
    <n v="2014"/>
    <d v="2015-05-09T01:35:15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18"/>
    <x v="1"/>
    <x v="6"/>
    <d v="2015-07-28T04:07:53"/>
    <x v="3"/>
    <n v="2015"/>
    <d v="2016-08-07T10:38:2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76"/>
    <x v="1"/>
    <x v="6"/>
    <d v="2015-06-29T22:24:50"/>
    <x v="0"/>
    <n v="2015"/>
    <d v="2015-08-02T08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93"/>
    <x v="1"/>
    <x v="6"/>
    <d v="2015-05-30T12:57:18"/>
    <x v="5"/>
    <n v="2015"/>
    <d v="2015-02-28T07:14: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9"/>
    <x v="1"/>
    <x v="6"/>
    <d v="2015-07-23T12:18:55"/>
    <x v="3"/>
    <n v="2015"/>
    <d v="2015-09-23T06:21:2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21"/>
    <x v="1"/>
    <x v="6"/>
    <d v="2016-03-22T03:55:25"/>
    <x v="7"/>
    <n v="2016"/>
    <d v="2015-06-14T04:36:4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57"/>
    <x v="1"/>
    <x v="6"/>
    <d v="2014-04-29T19:21:04"/>
    <x v="6"/>
    <n v="2014"/>
    <d v="2016-02-25T16:00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108"/>
    <x v="1"/>
    <x v="6"/>
    <d v="2015-01-24T03:55:03"/>
    <x v="1"/>
    <n v="2015"/>
    <d v="2014-09-23T14:08:5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83"/>
    <x v="1"/>
    <x v="6"/>
    <d v="2015-02-19T09:51:38"/>
    <x v="2"/>
    <n v="2015"/>
    <d v="2015-03-27T07:24:5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96"/>
    <x v="1"/>
    <x v="6"/>
    <d v="2016-11-19T09:49:21"/>
    <x v="4"/>
    <n v="2016"/>
    <d v="2015-03-31T1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64"/>
    <x v="1"/>
    <x v="6"/>
    <d v="2015-04-09T01:35:15"/>
    <x v="6"/>
    <n v="2015"/>
    <d v="2015-06-12T17:43:0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14"/>
    <x v="1"/>
    <x v="6"/>
    <d v="2016-07-08T10:38:29"/>
    <x v="3"/>
    <n v="2016"/>
    <d v="2015-12-04T11:01:2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169"/>
    <x v="1"/>
    <x v="6"/>
    <d v="2015-07-03T03:13:12"/>
    <x v="3"/>
    <n v="2015"/>
    <d v="2015-07-09T23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33"/>
    <x v="1"/>
    <x v="6"/>
    <d v="2015-01-19T07:14:22"/>
    <x v="1"/>
    <n v="2015"/>
    <d v="2016-06-03T08:30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2"/>
    <x v="1"/>
    <x v="6"/>
    <d v="2015-09-03T06:21:26"/>
    <x v="8"/>
    <n v="2015"/>
    <d v="2015-10-02T15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104"/>
    <x v="1"/>
    <x v="6"/>
    <d v="2015-05-15T04:36:49"/>
    <x v="5"/>
    <n v="2015"/>
    <d v="2016-06-02T02:25:1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20"/>
    <x v="1"/>
    <x v="6"/>
    <d v="2016-02-01T06:39:49"/>
    <x v="2"/>
    <n v="2016"/>
    <d v="2014-05-11T19:59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35"/>
    <x v="1"/>
    <x v="6"/>
    <d v="2014-08-24T14:08:55"/>
    <x v="10"/>
    <n v="2014"/>
    <d v="2015-07-16T11:47:5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94"/>
    <x v="1"/>
    <x v="6"/>
    <d v="2015-02-25T08:24:52"/>
    <x v="2"/>
    <n v="2015"/>
    <d v="2014-11-23T14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14"/>
    <x v="1"/>
    <x v="6"/>
    <d v="2015-03-03T16:16:46"/>
    <x v="7"/>
    <n v="2015"/>
    <d v="2015-10-10T18:00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15"/>
    <x v="1"/>
    <x v="6"/>
    <d v="2015-05-11T22:29:56"/>
    <x v="5"/>
    <n v="2015"/>
    <d v="2015-01-30T15:02:1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51"/>
    <x v="1"/>
    <x v="6"/>
    <d v="2015-11-04T11:01:26"/>
    <x v="4"/>
    <n v="2015"/>
    <d v="2015-12-04T16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9"/>
    <x v="1"/>
    <x v="6"/>
    <d v="2015-06-15T16:50:12"/>
    <x v="0"/>
    <n v="2015"/>
    <d v="2017-02-17T20:59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23"/>
    <x v="1"/>
    <x v="6"/>
    <d v="2016-05-04T08:24:26"/>
    <x v="5"/>
    <n v="2016"/>
    <d v="2015-12-09T14:48:0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7"/>
    <x v="1"/>
    <x v="6"/>
    <d v="2015-09-06T22:21:09"/>
    <x v="8"/>
    <n v="2015"/>
    <d v="2014-08-13T14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76"/>
    <x v="1"/>
    <x v="6"/>
    <d v="2016-05-05T02:25:18"/>
    <x v="5"/>
    <n v="2016"/>
    <d v="2014-08-24T20:59:0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11"/>
    <x v="1"/>
    <x v="6"/>
    <d v="2014-04-29T12:09:08"/>
    <x v="6"/>
    <n v="2014"/>
    <d v="2015-03-18T09:00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52"/>
    <x v="1"/>
    <x v="6"/>
    <d v="2015-06-16T11:47:50"/>
    <x v="0"/>
    <n v="2015"/>
    <d v="2015-12-13T10:44:5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95"/>
    <x v="1"/>
    <x v="6"/>
    <d v="2014-10-26T09:01:34"/>
    <x v="9"/>
    <n v="2014"/>
    <d v="2014-06-21T03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35"/>
    <x v="1"/>
    <x v="6"/>
    <d v="2015-09-20T19:03:53"/>
    <x v="8"/>
    <n v="2015"/>
    <d v="2016-06-12T20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21"/>
    <x v="1"/>
    <x v="6"/>
    <d v="2015-01-15T15:02:10"/>
    <x v="1"/>
    <n v="2015"/>
    <d v="2017-01-04T05:06:2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93"/>
    <x v="1"/>
    <x v="6"/>
    <d v="2015-11-05T08:53:37"/>
    <x v="4"/>
    <n v="2015"/>
    <d v="2015-06-07T16:23:5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11"/>
    <x v="1"/>
    <x v="6"/>
    <d v="2017-01-10T22:16:58"/>
    <x v="1"/>
    <n v="2017"/>
    <d v="2015-05-29T08:36:3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21"/>
    <x v="1"/>
    <x v="6"/>
    <d v="2015-10-30T13:48:04"/>
    <x v="9"/>
    <n v="2015"/>
    <d v="2016-05-23T11:21:0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54"/>
    <x v="1"/>
    <x v="6"/>
    <d v="2014-07-22T06:34:56"/>
    <x v="3"/>
    <n v="2014"/>
    <d v="2015-05-29T07:34:1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31"/>
    <x v="1"/>
    <x v="6"/>
    <d v="2014-08-01T21:45:54"/>
    <x v="10"/>
    <n v="2014"/>
    <d v="2016-04-23T02:16:4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32"/>
    <x v="1"/>
    <x v="6"/>
    <d v="2015-02-24T16:51:19"/>
    <x v="2"/>
    <n v="2015"/>
    <d v="2014-09-05T16:10:1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"/>
    <x v="1"/>
    <x v="6"/>
    <d v="2015-10-14T09:44:57"/>
    <x v="9"/>
    <n v="2015"/>
    <d v="2016-01-29T15:17:0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d v="2014-05-25T14:51:35"/>
    <x v="5"/>
    <n v="2014"/>
    <d v="2014-06-20T17:05:0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d v="2016-05-02T09:42:30"/>
    <x v="5"/>
    <n v="2016"/>
    <d v="2014-09-13T20:34:5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1"/>
    <x v="1"/>
    <x v="6"/>
    <d v="2016-12-05T05:06:20"/>
    <x v="11"/>
    <n v="2016"/>
    <d v="2015-05-07T09:11:5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39"/>
    <x v="1"/>
    <x v="6"/>
    <d v="2015-04-08T16:23:53"/>
    <x v="6"/>
    <n v="2015"/>
    <d v="2016-01-29T15:34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d v="2015-04-14T08:36:34"/>
    <x v="6"/>
    <n v="2015"/>
    <d v="2015-08-08T13:34:0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d v="2016-03-24T11:21:05"/>
    <x v="7"/>
    <n v="2016"/>
    <d v="2017-02-20T10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3"/>
    <x v="1"/>
    <x v="6"/>
    <d v="2015-04-29T07:34:19"/>
    <x v="6"/>
    <n v="2015"/>
    <d v="2014-12-05T03:28:0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1"/>
    <x v="1"/>
    <x v="6"/>
    <d v="2016-03-24T02:16:40"/>
    <x v="7"/>
    <n v="2016"/>
    <d v="2015-10-16T00:41:4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13"/>
    <x v="1"/>
    <x v="6"/>
    <d v="2014-08-06T16:10:11"/>
    <x v="10"/>
    <n v="2014"/>
    <d v="2016-06-19T11:12:5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d v="2016-01-20T16:03:49"/>
    <x v="1"/>
    <n v="2016"/>
    <d v="2015-09-24T06:10:48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6"/>
    <x v="1"/>
    <x v="6"/>
    <d v="2014-05-21T17:05:03"/>
    <x v="5"/>
    <n v="2014"/>
    <d v="2014-06-24T10:57:0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d v="2014-07-15T20:34:57"/>
    <x v="3"/>
    <n v="2014"/>
    <d v="2014-09-09T08:12:0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14"/>
    <x v="1"/>
    <x v="6"/>
    <d v="2015-04-17T09:11:59"/>
    <x v="6"/>
    <n v="2015"/>
    <d v="2015-07-17T05:18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5"/>
    <x v="1"/>
    <x v="6"/>
    <d v="2015-12-31T16:11:11"/>
    <x v="11"/>
    <n v="2015"/>
    <d v="2015-01-05T18:44:19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6"/>
    <x v="1"/>
    <x v="6"/>
    <d v="2015-06-09T16:54:07"/>
    <x v="0"/>
    <n v="2015"/>
    <d v="2016-10-14T14:00:00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20"/>
    <n v="15"/>
    <x v="1"/>
    <x v="6"/>
    <d v="2016-12-22T14:04:55"/>
    <x v="11"/>
    <n v="2016"/>
    <d v="2016-07-03T20:00:00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d v="2014-11-11T05:04:55"/>
    <x v="4"/>
    <n v="2014"/>
    <d v="2016-10-05T11:50: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1"/>
    <x v="1"/>
    <x v="6"/>
    <d v="2015-08-17T00:41:44"/>
    <x v="10"/>
    <n v="2015"/>
    <d v="2016-07-19T06:14:4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9"/>
    <x v="1"/>
    <x v="6"/>
    <d v="2016-04-20T11:12:56"/>
    <x v="6"/>
    <n v="2016"/>
    <d v="2014-05-16T20:32:45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3"/>
    <x v="1"/>
    <x v="6"/>
    <d v="2015-09-10T06:10:48"/>
    <x v="8"/>
    <n v="2015"/>
    <d v="2014-12-21T09:43:33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3"/>
    <x v="1"/>
    <x v="6"/>
    <d v="2014-05-25T10:57:09"/>
    <x v="5"/>
    <n v="2014"/>
    <d v="2015-06-19T18:47:1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1"/>
    <x v="1"/>
    <x v="6"/>
    <d v="2014-07-11T08:12:03"/>
    <x v="3"/>
    <n v="2014"/>
    <d v="2015-01-28T11:37:1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3"/>
    <x v="1"/>
    <x v="6"/>
    <d v="2015-06-17T06:43:27"/>
    <x v="0"/>
    <n v="2015"/>
    <d v="2017-01-17T12:16:2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d v="2014-11-06T18:44:19"/>
    <x v="4"/>
    <n v="2014"/>
    <d v="2016-05-04T19:04:5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"/>
    <x v="1"/>
    <x v="6"/>
    <d v="2016-09-14T14:55:21"/>
    <x v="8"/>
    <n v="2016"/>
    <d v="2015-07-16T09:51:19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10"/>
    <x v="1"/>
    <x v="6"/>
    <d v="2016-06-09T20:41:12"/>
    <x v="0"/>
    <n v="2016"/>
    <d v="2016-11-30T0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60"/>
    <x v="1"/>
    <x v="6"/>
    <d v="2016-09-05T11:50:54"/>
    <x v="8"/>
    <n v="2016"/>
    <d v="2015-07-03T06:46: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5"/>
    <x v="1"/>
    <x v="6"/>
    <d v="2016-06-19T06:14:41"/>
    <x v="0"/>
    <n v="2016"/>
    <d v="2016-01-20T09:24:2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9"/>
    <x v="1"/>
    <x v="6"/>
    <d v="2014-04-16T20:32:45"/>
    <x v="6"/>
    <n v="2014"/>
    <d v="2015-08-20T09:05:0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13"/>
    <x v="1"/>
    <x v="6"/>
    <d v="2014-12-01T09:43:33"/>
    <x v="11"/>
    <n v="2014"/>
    <d v="2014-12-03T07:20:3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d v="2015-04-20T18:47:18"/>
    <x v="6"/>
    <n v="2015"/>
    <d v="2016-05-01T06:18:3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8"/>
    <x v="1"/>
    <x v="6"/>
    <d v="2014-12-29T11:37:11"/>
    <x v="11"/>
    <n v="2014"/>
    <d v="2016-02-05T20:59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3"/>
    <x v="1"/>
    <x v="6"/>
    <d v="2016-12-18T12:16:26"/>
    <x v="11"/>
    <n v="2016"/>
    <d v="2014-12-05T09:27:15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3"/>
    <x v="1"/>
    <x v="6"/>
    <d v="2016-04-04T19:04:53"/>
    <x v="6"/>
    <n v="2016"/>
    <d v="2015-03-13T16:50:0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d v="2015-06-16T09:51:19"/>
    <x v="0"/>
    <n v="2015"/>
    <d v="2015-09-18T19:59:00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1"/>
    <n v="6"/>
    <x v="1"/>
    <x v="6"/>
    <d v="2016-10-29T14:55:24"/>
    <x v="9"/>
    <n v="2016"/>
    <d v="2015-01-11T02:1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4"/>
    <x v="1"/>
    <x v="6"/>
    <d v="2015-05-04T06:46:35"/>
    <x v="5"/>
    <n v="2015"/>
    <d v="2014-10-17T20:59:0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1"/>
    <x v="1"/>
    <x v="6"/>
    <d v="2015-12-21T09:24:21"/>
    <x v="11"/>
    <n v="2015"/>
    <d v="2014-08-29T12:43:0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29"/>
    <x v="1"/>
    <x v="6"/>
    <d v="2015-07-07T13:44:12"/>
    <x v="3"/>
    <n v="2015"/>
    <d v="2014-08-08T19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d v="2014-10-04T06:20:36"/>
    <x v="9"/>
    <n v="2014"/>
    <d v="2016-04-15T12:12:0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4"/>
    <x v="1"/>
    <x v="6"/>
    <d v="2016-04-01T06:18:38"/>
    <x v="6"/>
    <n v="2016"/>
    <d v="2014-08-25T13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5"/>
    <x v="1"/>
    <x v="6"/>
    <d v="2016-01-01T13:40:37"/>
    <x v="1"/>
    <n v="2016"/>
    <d v="2015-01-08T18:00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"/>
    <x v="1"/>
    <x v="6"/>
    <d v="2014-11-05T09:27:15"/>
    <x v="4"/>
    <n v="2014"/>
    <d v="2015-04-03T14:40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5"/>
    <x v="1"/>
    <x v="6"/>
    <d v="2015-02-11T17:50:01"/>
    <x v="2"/>
    <n v="2015"/>
    <d v="2014-06-22T13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"/>
    <x v="1"/>
    <x v="6"/>
    <d v="2015-09-14T07:11:24"/>
    <x v="8"/>
    <n v="2015"/>
    <d v="2016-12-11T22:00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1"/>
    <x v="1"/>
    <x v="6"/>
    <d v="2014-12-12T02:15:24"/>
    <x v="11"/>
    <n v="2014"/>
    <d v="2015-10-11T07:29:0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d v="2014-10-10T04:50:40"/>
    <x v="9"/>
    <n v="2014"/>
    <d v="2015-10-31T07:57:3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14"/>
    <x v="1"/>
    <x v="6"/>
    <d v="2014-07-30T12:43:05"/>
    <x v="3"/>
    <n v="2014"/>
    <d v="2016-07-23T17:52:3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3"/>
    <x v="1"/>
    <x v="6"/>
    <d v="2014-07-11T09:49:52"/>
    <x v="3"/>
    <n v="2014"/>
    <d v="2014-08-08T21:37:1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10"/>
    <x v="1"/>
    <x v="6"/>
    <d v="2016-02-15T13:12:08"/>
    <x v="2"/>
    <n v="2016"/>
    <d v="2015-02-07T13:42: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17"/>
    <x v="1"/>
    <x v="6"/>
    <d v="2014-08-18T09:08:24"/>
    <x v="10"/>
    <n v="2014"/>
    <d v="2015-08-24T02:33:1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2"/>
    <x v="1"/>
    <x v="6"/>
    <d v="2014-11-10T10:33:15"/>
    <x v="4"/>
    <n v="2014"/>
    <d v="2015-09-08T20:00:18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d v="2015-02-02T15:40:15"/>
    <x v="2"/>
    <n v="2015"/>
    <d v="2014-11-09T04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4"/>
    <x v="1"/>
    <x v="6"/>
    <d v="2014-06-21T05:19:52"/>
    <x v="0"/>
    <n v="2014"/>
    <d v="2016-09-06T17:21:53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1"/>
    <n v="12"/>
    <x v="1"/>
    <x v="6"/>
    <d v="2016-11-27T13:48:41"/>
    <x v="4"/>
    <n v="2016"/>
    <d v="2015-07-31T17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3"/>
    <x v="1"/>
    <x v="6"/>
    <d v="2015-09-11T07:30:58"/>
    <x v="8"/>
    <n v="2015"/>
    <d v="2016-05-14T13:03:5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12"/>
    <x v="1"/>
    <x v="6"/>
    <d v="2015-10-01T07:57:33"/>
    <x v="9"/>
    <n v="2015"/>
    <d v="2016-06-08T09:33: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d v="2016-05-24T17:52:38"/>
    <x v="5"/>
    <n v="2016"/>
    <d v="2014-11-25T11:46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7"/>
    <x v="1"/>
    <x v="6"/>
    <d v="2014-07-09T21:37:12"/>
    <x v="3"/>
    <n v="2014"/>
    <d v="2015-06-12T12:11:27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2"/>
    <x v="1"/>
    <x v="6"/>
    <d v="2014-12-09T13:42:19"/>
    <x v="11"/>
    <n v="2014"/>
    <d v="2015-06-27T10:27:0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1"/>
    <x v="1"/>
    <x v="6"/>
    <d v="2015-07-25T02:33:16"/>
    <x v="3"/>
    <n v="2015"/>
    <d v="2016-01-14T19:09:3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4"/>
    <x v="1"/>
    <x v="6"/>
    <d v="2015-07-10T20:00:18"/>
    <x v="3"/>
    <n v="2015"/>
    <d v="2014-09-06T14:08:5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4"/>
    <x v="1"/>
    <x v="6"/>
    <d v="2014-10-28T15:13:51"/>
    <x v="9"/>
    <n v="2014"/>
    <d v="2015-03-14T12:46:3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17"/>
    <x v="1"/>
    <x v="6"/>
    <d v="2016-08-23T17:21:53"/>
    <x v="10"/>
    <n v="2016"/>
    <d v="2016-03-16T00:33: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7"/>
    <x v="1"/>
    <x v="6"/>
    <d v="2015-07-14T07:34:26"/>
    <x v="3"/>
    <n v="2015"/>
    <d v="2014-05-19T03:26:2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2"/>
    <x v="1"/>
    <x v="6"/>
    <d v="2016-03-15T13:03:57"/>
    <x v="7"/>
    <n v="2016"/>
    <d v="2015-09-15T21:37:2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"/>
    <x v="1"/>
    <x v="6"/>
    <d v="2016-05-09T09:33:39"/>
    <x v="5"/>
    <n v="2016"/>
    <d v="2015-10-29T07:06:4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1"/>
    <x v="1"/>
    <x v="6"/>
    <d v="2014-10-16T22:23:21"/>
    <x v="9"/>
    <n v="2014"/>
    <d v="2014-08-05T06:52: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d v="2015-04-13T12:11:27"/>
    <x v="6"/>
    <n v="2015"/>
    <d v="2015-03-25T10:01: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14"/>
    <x v="1"/>
    <x v="6"/>
    <d v="2015-05-18T10:27:06"/>
    <x v="5"/>
    <n v="2015"/>
    <d v="2014-09-25T13:16:44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26"/>
    <x v="1"/>
    <x v="6"/>
    <d v="2015-12-15T19:09:34"/>
    <x v="11"/>
    <n v="2015"/>
    <d v="2015-05-18T12:58:4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2"/>
    <x v="1"/>
    <x v="6"/>
    <d v="2014-07-08T14:08:59"/>
    <x v="3"/>
    <n v="2014"/>
    <d v="2015-01-23T19:00:0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d v="2015-01-13T13:46:34"/>
    <x v="1"/>
    <n v="2015"/>
    <d v="2015-05-08T19:59:0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3"/>
    <x v="1"/>
    <x v="6"/>
    <d v="2016-02-15T01:33:10"/>
    <x v="2"/>
    <n v="2016"/>
    <d v="2014-09-11T06:01:08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7"/>
    <x v="1"/>
    <x v="6"/>
    <d v="2014-04-26T03:26:29"/>
    <x v="6"/>
    <n v="2014"/>
    <d v="2015-02-23T10:22:5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9"/>
    <x v="1"/>
    <x v="6"/>
    <d v="2015-08-28T21:37:27"/>
    <x v="10"/>
    <n v="2015"/>
    <d v="2014-07-14T21:00:0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20"/>
    <x v="1"/>
    <x v="6"/>
    <d v="2015-10-01T07:06:47"/>
    <x v="9"/>
    <n v="2015"/>
    <d v="2016-03-04T15:57:2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6"/>
    <x v="1"/>
    <x v="6"/>
    <d v="2014-07-06T06:52:09"/>
    <x v="3"/>
    <n v="2014"/>
    <d v="2014-05-25T05:32:38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13"/>
    <x v="1"/>
    <x v="6"/>
    <d v="2015-02-23T11:01:10"/>
    <x v="2"/>
    <n v="2015"/>
    <d v="2015-05-07T06:01:04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3"/>
    <x v="1"/>
    <x v="40"/>
    <d v="2014-08-26T13:16:44"/>
    <x v="10"/>
    <n v="2014"/>
    <d v="2014-09-14T22:08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6"/>
    <x v="1"/>
    <x v="40"/>
    <d v="2015-04-03T12:58:47"/>
    <x v="6"/>
    <n v="2015"/>
    <d v="2015-02-21T03:00:0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10"/>
    <x v="1"/>
    <x v="40"/>
    <d v="2015-01-08T19:39:39"/>
    <x v="1"/>
    <n v="2015"/>
    <d v="2016-06-04T14:57:3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47"/>
    <x v="1"/>
    <x v="40"/>
    <d v="2015-04-09T05:21:50"/>
    <x v="6"/>
    <n v="2015"/>
    <d v="2014-06-15T07:16:0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199"/>
    <x v="1"/>
    <x v="40"/>
    <d v="2014-08-12T06:01:08"/>
    <x v="10"/>
    <n v="2014"/>
    <d v="2016-08-29T09:00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50"/>
    <x v="1"/>
    <x v="40"/>
    <d v="2015-02-09T10:22:59"/>
    <x v="2"/>
    <n v="2015"/>
    <d v="2014-10-12T20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21"/>
    <x v="1"/>
    <x v="40"/>
    <d v="2014-06-16T08:03:49"/>
    <x v="0"/>
    <n v="2014"/>
    <d v="2014-07-13T02:58:3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24"/>
    <x v="1"/>
    <x v="40"/>
    <d v="2016-02-03T15:57:26"/>
    <x v="2"/>
    <n v="2016"/>
    <d v="2015-01-30T08:53:3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32"/>
    <x v="1"/>
    <x v="40"/>
    <d v="2014-04-25T05:32:38"/>
    <x v="6"/>
    <n v="2014"/>
    <d v="2014-08-27T17:00:0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62"/>
    <x v="1"/>
    <x v="40"/>
    <d v="2015-04-07T06:01:04"/>
    <x v="6"/>
    <n v="2015"/>
    <d v="2015-01-18T10:33:3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9"/>
    <x v="1"/>
    <x v="40"/>
    <d v="2014-08-20T22:59:23"/>
    <x v="10"/>
    <n v="2014"/>
    <d v="2015-03-01T15:02:3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38"/>
    <x v="1"/>
    <x v="40"/>
    <d v="2015-01-20T19:57:17"/>
    <x v="1"/>
    <n v="2015"/>
    <d v="2015-12-16T12:18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54"/>
    <x v="1"/>
    <x v="40"/>
    <d v="2016-05-05T14:57:33"/>
    <x v="5"/>
    <n v="2016"/>
    <d v="2015-04-12T19:06:2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37"/>
    <x v="1"/>
    <x v="40"/>
    <d v="2014-05-16T07:16:04"/>
    <x v="5"/>
    <n v="2014"/>
    <d v="2015-06-07T13:56:38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39"/>
    <x v="1"/>
    <x v="40"/>
    <d v="2016-07-02T06:00:08"/>
    <x v="3"/>
    <n v="2016"/>
    <d v="2015-05-23T19:21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4"/>
    <x v="1"/>
    <x v="40"/>
    <d v="2014-09-30T07:37:03"/>
    <x v="8"/>
    <n v="2014"/>
    <d v="2016-08-15T04:44:5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55"/>
    <x v="1"/>
    <x v="40"/>
    <d v="2014-06-13T02:58:33"/>
    <x v="0"/>
    <n v="2014"/>
    <d v="2016-11-24T09:11:0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32"/>
    <x v="1"/>
    <x v="40"/>
    <d v="2014-12-31T08:53:34"/>
    <x v="11"/>
    <n v="2014"/>
    <d v="2015-06-02T07:34:5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25"/>
    <x v="1"/>
    <x v="40"/>
    <d v="2014-07-25T11:25:12"/>
    <x v="3"/>
    <n v="2014"/>
    <d v="2015-11-19T12:45:1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33"/>
    <x v="1"/>
    <x v="40"/>
    <d v="2014-12-09T10:33:38"/>
    <x v="11"/>
    <n v="2014"/>
    <d v="2016-01-23T00:45:52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d v="2015-01-30T15:02:35"/>
    <x v="1"/>
    <n v="2015"/>
    <d v="2014-10-05T11:16:1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  <d v="2015-11-26T11:17:39"/>
    <x v="4"/>
    <n v="2015"/>
    <d v="2016-10-16T20:00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d v="2015-03-13T19:06:20"/>
    <x v="7"/>
    <n v="2015"/>
    <d v="2015-10-08T11:00:2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"/>
    <x v="1"/>
    <x v="38"/>
    <d v="2015-05-08T13:56:38"/>
    <x v="5"/>
    <n v="2015"/>
    <d v="2017-03-16T05:00:03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d v="2015-04-23T19:21:00"/>
    <x v="6"/>
    <n v="2015"/>
    <d v="2015-06-16T09:47:2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2"/>
    <x v="1"/>
    <x v="38"/>
    <d v="2016-07-16T04:44:52"/>
    <x v="3"/>
    <n v="2016"/>
    <d v="2016-05-04T15:00:5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13"/>
    <x v="1"/>
    <x v="38"/>
    <d v="2016-10-06T05:29:27"/>
    <x v="9"/>
    <n v="2016"/>
    <d v="2015-03-27T15:16:1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9"/>
    <x v="1"/>
    <x v="38"/>
    <d v="2015-04-03T07:34:53"/>
    <x v="6"/>
    <n v="2015"/>
    <d v="2016-05-08T09:41:5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2"/>
    <x v="1"/>
    <x v="38"/>
    <d v="2015-10-20T11:45:17"/>
    <x v="9"/>
    <n v="2015"/>
    <d v="2016-06-06T16:12:0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d v="2015-12-24T00:45:52"/>
    <x v="11"/>
    <n v="2015"/>
    <d v="2014-09-11T10:10:23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58"/>
    <x v="1"/>
    <x v="38"/>
    <d v="2014-08-21T11:16:13"/>
    <x v="10"/>
    <n v="2014"/>
    <d v="2015-03-25T20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8"/>
    <x v="1"/>
    <x v="38"/>
    <d v="2016-09-15T08:33:59"/>
    <x v="8"/>
    <n v="2016"/>
    <d v="2015-02-28T22:59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3"/>
    <x v="1"/>
    <x v="38"/>
    <d v="2015-09-08T11:00:21"/>
    <x v="8"/>
    <n v="2015"/>
    <d v="2015-07-02T03:17:0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d v="2017-02-24T06:00:03"/>
    <x v="2"/>
    <n v="2017"/>
    <d v="2014-08-06T13:32:0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11"/>
    <x v="1"/>
    <x v="38"/>
    <d v="2015-05-17T09:47:29"/>
    <x v="5"/>
    <n v="2015"/>
    <d v="2015-07-07T09:30:3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20"/>
    <x v="1"/>
    <x v="38"/>
    <d v="2016-04-04T15:00:50"/>
    <x v="6"/>
    <n v="2016"/>
    <d v="2015-09-16T09:43:3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3"/>
    <x v="1"/>
    <x v="38"/>
    <d v="2015-01-26T16:16:12"/>
    <x v="1"/>
    <n v="2015"/>
    <d v="2015-03-08T19:44:5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d v="2016-03-09T10:41:57"/>
    <x v="7"/>
    <n v="2016"/>
    <d v="2016-08-16T19:59: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d v="2016-05-07T16:12:05"/>
    <x v="5"/>
    <n v="2016"/>
    <d v="2015-05-03T14:51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d v="2014-08-12T10:10:23"/>
    <x v="10"/>
    <n v="2014"/>
    <d v="2014-07-18T08:04:1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108"/>
    <x v="1"/>
    <x v="6"/>
    <d v="2015-02-25T21:05:59"/>
    <x v="2"/>
    <n v="2015"/>
    <d v="2014-08-31T07:47:5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20"/>
    <x v="1"/>
    <x v="6"/>
    <d v="2015-01-31T21:51:46"/>
    <x v="1"/>
    <n v="2015"/>
    <d v="2016-12-04T17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98"/>
    <x v="1"/>
    <x v="6"/>
    <d v="2015-06-02T03:17:04"/>
    <x v="0"/>
    <n v="2015"/>
    <d v="2015-12-31T20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196"/>
    <x v="1"/>
    <x v="6"/>
    <d v="2014-07-07T13:50:19"/>
    <x v="3"/>
    <n v="2014"/>
    <d v="2014-09-25T17:35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39"/>
    <x v="1"/>
    <x v="6"/>
    <d v="2015-06-07T09:30:33"/>
    <x v="0"/>
    <n v="2015"/>
    <d v="2014-11-26T19:00:0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128"/>
    <x v="1"/>
    <x v="6"/>
    <d v="2015-08-17T09:43:32"/>
    <x v="10"/>
    <n v="2015"/>
    <d v="2016-03-13T04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71"/>
    <x v="1"/>
    <x v="6"/>
    <d v="2015-02-06T20:44:52"/>
    <x v="2"/>
    <n v="2015"/>
    <d v="2015-03-22T18:14:0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47"/>
    <x v="1"/>
    <x v="6"/>
    <d v="2016-08-03T04:34:20"/>
    <x v="10"/>
    <n v="2016"/>
    <d v="2014-10-19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17"/>
    <x v="1"/>
    <x v="6"/>
    <d v="2015-04-03T10:52:33"/>
    <x v="6"/>
    <n v="2015"/>
    <d v="2015-01-05T22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91"/>
    <x v="1"/>
    <x v="6"/>
    <d v="2014-06-18T08:04:11"/>
    <x v="0"/>
    <n v="2014"/>
    <d v="2015-08-23T18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43"/>
    <x v="1"/>
    <x v="6"/>
    <d v="2014-08-01T07:47:58"/>
    <x v="10"/>
    <n v="2014"/>
    <d v="2015-09-23T05:25:5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7"/>
    <x v="1"/>
    <x v="6"/>
    <d v="2016-11-19T18:38:40"/>
    <x v="4"/>
    <n v="2016"/>
    <d v="2016-02-11T08:29:0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33"/>
    <x v="1"/>
    <x v="6"/>
    <d v="2015-12-03T11:38:28"/>
    <x v="11"/>
    <n v="2015"/>
    <d v="2014-11-11T08:10:3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87"/>
    <x v="1"/>
    <x v="6"/>
    <d v="2014-08-28T17:27:51"/>
    <x v="10"/>
    <n v="2014"/>
    <d v="2016-08-23T22:41:2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113"/>
    <x v="1"/>
    <x v="6"/>
    <d v="2014-10-29T08:24:46"/>
    <x v="9"/>
    <n v="2014"/>
    <d v="2016-10-30T20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14"/>
    <x v="1"/>
    <x v="6"/>
    <d v="2016-02-25T09:32:10"/>
    <x v="2"/>
    <n v="2016"/>
    <d v="2016-05-01T03:00:0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30"/>
    <x v="1"/>
    <x v="6"/>
    <d v="2015-01-22T13:08:54"/>
    <x v="1"/>
    <n v="2015"/>
    <d v="2016-10-12T16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16"/>
    <x v="1"/>
    <x v="6"/>
    <d v="2014-10-10T07:22:27"/>
    <x v="9"/>
    <n v="2014"/>
    <d v="2016-06-20T00:41:2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46"/>
    <x v="1"/>
    <x v="6"/>
    <d v="2014-12-20T11:47:03"/>
    <x v="11"/>
    <n v="2014"/>
    <d v="2015-12-20T20:59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24"/>
    <x v="1"/>
    <x v="6"/>
    <d v="2015-08-03T13:58:50"/>
    <x v="10"/>
    <n v="2015"/>
    <d v="2016-01-07T05:47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97"/>
    <x v="1"/>
    <x v="38"/>
    <d v="2015-08-09T05:25:56"/>
    <x v="10"/>
    <n v="2015"/>
    <d v="2017-01-27T12:05:3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59"/>
    <x v="1"/>
    <x v="38"/>
    <d v="2016-01-12T08:29:03"/>
    <x v="1"/>
    <n v="2016"/>
    <d v="2016-10-09T10:25:1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095"/>
    <x v="1"/>
    <x v="38"/>
    <d v="2014-09-12T07:10:36"/>
    <x v="8"/>
    <n v="2014"/>
    <d v="2016-02-20T12:07:4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218"/>
    <x v="1"/>
    <x v="38"/>
    <d v="2016-07-24T22:41:21"/>
    <x v="3"/>
    <n v="2016"/>
    <d v="2014-10-03T03:29:3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1"/>
    <x v="1"/>
    <x v="38"/>
    <d v="2016-10-11T15:22:08"/>
    <x v="9"/>
    <n v="2016"/>
    <d v="2017-01-19T07:57:5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56"/>
    <x v="1"/>
    <x v="38"/>
    <d v="2016-03-02T04:00:06"/>
    <x v="7"/>
    <n v="2016"/>
    <d v="2015-05-26T13:54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265"/>
    <x v="1"/>
    <x v="38"/>
    <d v="2016-09-13T23:22:31"/>
    <x v="8"/>
    <n v="2016"/>
    <d v="2017-02-26T20:59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28"/>
    <x v="1"/>
    <x v="38"/>
    <d v="2016-05-21T00:41:21"/>
    <x v="5"/>
    <n v="2016"/>
    <d v="2014-06-15T20:25:0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364"/>
    <x v="1"/>
    <x v="38"/>
    <d v="2015-11-28T16:29:22"/>
    <x v="4"/>
    <n v="2015"/>
    <d v="2017-02-28T18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27"/>
    <x v="1"/>
    <x v="38"/>
    <d v="2015-12-03T05:47:00"/>
    <x v="11"/>
    <n v="2015"/>
    <d v="2017-01-31T1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3"/>
    <x v="1"/>
    <x v="38"/>
    <d v="2017-01-05T12:05:30"/>
    <x v="1"/>
    <n v="2017"/>
    <d v="2016-07-13T13:29:4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64"/>
    <x v="1"/>
    <x v="38"/>
    <d v="2016-09-09T10:25:10"/>
    <x v="8"/>
    <n v="2016"/>
    <d v="2012-12-26T12:04: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22"/>
    <x v="1"/>
    <x v="38"/>
    <d v="2016-01-21T12:07:47"/>
    <x v="1"/>
    <n v="2016"/>
    <d v="2016-02-29T21:59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59"/>
    <x v="1"/>
    <x v="38"/>
    <d v="2014-09-03T03:29:32"/>
    <x v="8"/>
    <n v="2014"/>
    <d v="2014-11-15T14:08:4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249"/>
    <x v="1"/>
    <x v="38"/>
    <d v="2016-12-20T07:57:51"/>
    <x v="11"/>
    <n v="2016"/>
    <d v="2014-10-06T08:11:4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392"/>
    <x v="1"/>
    <x v="38"/>
    <d v="2015-03-27T13:54:00"/>
    <x v="7"/>
    <n v="2015"/>
    <d v="2014-12-14T10:09:5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115"/>
    <x v="1"/>
    <x v="38"/>
    <d v="2017-02-09T09:36:33"/>
    <x v="2"/>
    <n v="2017"/>
    <d v="2015-04-24T21:11:2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433"/>
    <x v="1"/>
    <x v="38"/>
    <d v="2014-05-18T20:38:49"/>
    <x v="5"/>
    <n v="2014"/>
    <d v="2016-01-20T21:05:1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20"/>
    <x v="1"/>
    <x v="38"/>
    <d v="2017-02-14T09:46:00"/>
    <x v="2"/>
    <n v="2017"/>
    <d v="2014-11-26T06:40:4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8"/>
    <x v="1"/>
    <x v="38"/>
    <d v="2017-01-17T11:51:10"/>
    <x v="1"/>
    <n v="2017"/>
    <d v="2015-02-21T11:58: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75"/>
    <x v="1"/>
    <x v="38"/>
    <d v="2016-06-13T13:29:42"/>
    <x v="0"/>
    <n v="2016"/>
    <d v="2015-12-23T14:59:0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104"/>
    <x v="1"/>
    <x v="38"/>
    <d v="2012-11-26T12:04:12"/>
    <x v="4"/>
    <n v="2012"/>
    <d v="2015-02-10T08:52:1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"/>
    <x v="1"/>
    <x v="38"/>
    <d v="2016-01-29T12:22:56"/>
    <x v="1"/>
    <n v="2016"/>
    <d v="2015-06-21T12:04:0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277"/>
    <x v="1"/>
    <x v="38"/>
    <d v="2014-10-16T13:08:44"/>
    <x v="9"/>
    <n v="2014"/>
    <d v="2014-11-04T21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18"/>
    <x v="1"/>
    <x v="38"/>
    <d v="2014-09-06T08:11:45"/>
    <x v="8"/>
    <n v="2014"/>
    <d v="2014-06-10T20:00: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97"/>
    <x v="1"/>
    <x v="38"/>
    <d v="2014-11-14T10:09:51"/>
    <x v="4"/>
    <n v="2014"/>
    <d v="2014-07-18T05:09:1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20"/>
    <x v="1"/>
    <x v="38"/>
    <d v="2015-04-03T21:11:23"/>
    <x v="6"/>
    <n v="2015"/>
    <d v="2014-08-20T12:24:0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26"/>
    <x v="1"/>
    <x v="38"/>
    <d v="2015-12-21T21:05:19"/>
    <x v="11"/>
    <n v="2015"/>
    <d v="2015-07-20T14:00:0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128"/>
    <x v="1"/>
    <x v="38"/>
    <d v="2014-10-27T05:40:40"/>
    <x v="9"/>
    <n v="2014"/>
    <d v="2014-05-26T19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"/>
    <x v="1"/>
    <x v="38"/>
    <d v="2014-12-23T11:58:39"/>
    <x v="11"/>
    <n v="2014"/>
    <d v="2015-08-14T12:18:5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25"/>
    <x v="1"/>
    <x v="38"/>
    <d v="2015-11-26T03:15:16"/>
    <x v="4"/>
    <n v="2015"/>
    <d v="2016-11-21T21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55"/>
    <x v="1"/>
    <x v="38"/>
    <d v="2015-01-20T08:52:10"/>
    <x v="1"/>
    <n v="2015"/>
    <d v="2016-08-27T14:53:2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07"/>
    <x v="1"/>
    <x v="38"/>
    <d v="2015-05-22T12:04:09"/>
    <x v="5"/>
    <n v="2015"/>
    <d v="2015-06-11T08:13:0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57"/>
    <x v="1"/>
    <x v="38"/>
    <d v="2014-10-07T18:58:00"/>
    <x v="9"/>
    <n v="2014"/>
    <d v="2012-10-06T15:51:15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40"/>
    <x v="1"/>
    <x v="38"/>
    <d v="2014-05-26T09:27:18"/>
    <x v="5"/>
    <n v="2014"/>
    <d v="2014-05-30T08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36"/>
    <x v="1"/>
    <x v="38"/>
    <d v="2014-05-19T05:09:12"/>
    <x v="5"/>
    <n v="2014"/>
    <d v="2017-03-03T03:01:3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59"/>
    <x v="1"/>
    <x v="38"/>
    <d v="2014-07-21T12:24:03"/>
    <x v="3"/>
    <n v="2014"/>
    <d v="2015-03-20T07:54:1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41"/>
    <x v="1"/>
    <x v="38"/>
    <d v="2015-06-07T23:09:36"/>
    <x v="0"/>
    <n v="2015"/>
    <d v="2016-08-14T22:20:2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226"/>
    <x v="1"/>
    <x v="38"/>
    <d v="2014-04-29T12:00:20"/>
    <x v="6"/>
    <n v="2014"/>
    <d v="2014-11-17T20:35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30"/>
    <x v="1"/>
    <x v="38"/>
    <d v="2015-06-15T12:18:53"/>
    <x v="0"/>
    <n v="2015"/>
    <d v="2015-09-16T09:56:1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103"/>
    <x v="1"/>
    <x v="38"/>
    <d v="2016-10-17T06:51:09"/>
    <x v="9"/>
    <n v="2016"/>
    <d v="2016-10-14T13:10:4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62"/>
    <x v="1"/>
    <x v="38"/>
    <d v="2016-07-13T14:53:29"/>
    <x v="3"/>
    <n v="2016"/>
    <d v="2015-09-10T17:04:1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6"/>
    <x v="1"/>
    <x v="38"/>
    <d v="2015-04-27T08:13:06"/>
    <x v="6"/>
    <n v="2015"/>
    <d v="2016-08-17T18:38: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182"/>
    <x v="1"/>
    <x v="38"/>
    <d v="2012-09-06T15:51:15"/>
    <x v="8"/>
    <n v="2012"/>
    <d v="2016-10-31T19:59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145"/>
    <x v="1"/>
    <x v="38"/>
    <d v="2014-05-02T04:13:33"/>
    <x v="5"/>
    <n v="2014"/>
    <d v="2013-05-04T05:26:4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25"/>
    <x v="1"/>
    <x v="38"/>
    <d v="2017-02-17T03:01:32"/>
    <x v="2"/>
    <n v="2017"/>
    <d v="2013-08-16T03:59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320"/>
    <x v="1"/>
    <x v="38"/>
    <d v="2015-02-18T08:54:11"/>
    <x v="2"/>
    <n v="2015"/>
    <d v="2010-10-01T20:59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99"/>
    <x v="1"/>
    <x v="38"/>
    <d v="2016-07-15T22:20:25"/>
    <x v="3"/>
    <n v="2016"/>
    <d v="2016-03-03T22:03: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348"/>
    <x v="1"/>
    <x v="38"/>
    <d v="2014-10-20T09:00:47"/>
    <x v="9"/>
    <n v="2014"/>
    <d v="2013-12-28T23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1"/>
    <x v="1"/>
    <x v="38"/>
    <d v="2015-08-17T09:56:11"/>
    <x v="10"/>
    <n v="2015"/>
    <d v="2015-06-26T15:00:0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29"/>
    <x v="1"/>
    <x v="38"/>
    <d v="2016-08-15T13:10:47"/>
    <x v="10"/>
    <n v="2016"/>
    <d v="2016-01-20T12:50:4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25"/>
    <x v="1"/>
    <x v="38"/>
    <d v="2015-08-11T17:04:19"/>
    <x v="10"/>
    <n v="2015"/>
    <d v="2015-10-06T08:30:4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23"/>
    <x v="1"/>
    <x v="38"/>
    <d v="2016-07-18T18:38:45"/>
    <x v="3"/>
    <n v="2016"/>
    <d v="2015-04-15T18:50:00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1260"/>
    <x v="1"/>
    <x v="38"/>
    <d v="2016-10-01T04:50:55"/>
    <x v="9"/>
    <n v="2016"/>
    <d v="2016-02-02T09:26: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307"/>
    <x v="1"/>
    <x v="38"/>
    <d v="2013-04-04T05:26:49"/>
    <x v="6"/>
    <n v="2013"/>
    <d v="2014-08-21T19:44:1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329"/>
    <x v="1"/>
    <x v="38"/>
    <d v="2013-07-11T10:50:44"/>
    <x v="3"/>
    <n v="2013"/>
    <d v="2014-09-09T20:52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2"/>
    <x v="1"/>
    <x v="38"/>
    <d v="2010-07-19T13:26:13"/>
    <x v="3"/>
    <n v="2010"/>
    <d v="2016-04-27T05:16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27"/>
    <x v="1"/>
    <x v="38"/>
    <d v="2016-01-03T22:03:17"/>
    <x v="1"/>
    <n v="2016"/>
    <d v="2014-12-31T13:22:0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236"/>
    <x v="1"/>
    <x v="38"/>
    <d v="2013-12-02T11:03:58"/>
    <x v="11"/>
    <n v="2013"/>
    <d v="2015-06-13T16:20:5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42"/>
    <x v="1"/>
    <x v="38"/>
    <d v="2015-06-22T11:00:21"/>
    <x v="0"/>
    <n v="2015"/>
    <d v="2016-05-04T20:02: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5"/>
    <x v="1"/>
    <x v="38"/>
    <d v="2015-12-21T12:50:48"/>
    <x v="11"/>
    <n v="2015"/>
    <d v="2017-02-08T01:59:0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37"/>
    <x v="1"/>
    <x v="38"/>
    <d v="2015-09-06T08:30:47"/>
    <x v="8"/>
    <n v="2015"/>
    <d v="2015-05-28T07:59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"/>
    <x v="1"/>
    <x v="38"/>
    <d v="2015-03-19T17:41:39"/>
    <x v="7"/>
    <n v="2015"/>
    <d v="2014-10-01T19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156"/>
    <x v="1"/>
    <x v="38"/>
    <d v="2016-01-18T09:26:38"/>
    <x v="1"/>
    <n v="2016"/>
    <d v="2015-03-01T17:04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64"/>
    <x v="1"/>
    <x v="38"/>
    <d v="2014-07-22T19:44:15"/>
    <x v="3"/>
    <n v="2014"/>
    <d v="2015-01-09T14:59:5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58"/>
    <x v="1"/>
    <x v="38"/>
    <d v="2014-08-11T11:16:26"/>
    <x v="10"/>
    <n v="2014"/>
    <d v="2014-09-29T07:16:2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20"/>
    <x v="1"/>
    <x v="38"/>
    <d v="2016-03-14T15:44:14"/>
    <x v="7"/>
    <n v="2016"/>
    <d v="2016-04-03T06:36:5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47"/>
    <x v="1"/>
    <x v="38"/>
    <d v="2014-12-02T13:37:42"/>
    <x v="11"/>
    <n v="2014"/>
    <d v="2016-05-20T00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54"/>
    <x v="1"/>
    <x v="38"/>
    <d v="2015-05-14T16:20:55"/>
    <x v="5"/>
    <n v="2015"/>
    <d v="2014-08-08T14:27:2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9"/>
    <x v="1"/>
    <x v="38"/>
    <d v="2016-04-04T20:02:40"/>
    <x v="6"/>
    <n v="2016"/>
    <d v="2015-09-27T22:35:3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35"/>
    <x v="1"/>
    <x v="38"/>
    <d v="2017-01-09T01:59:05"/>
    <x v="1"/>
    <n v="2017"/>
    <d v="2014-08-13T10:49:0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2"/>
    <x v="1"/>
    <x v="38"/>
    <d v="2015-04-28T08:04:54"/>
    <x v="6"/>
    <n v="2015"/>
    <d v="2015-09-30T10:00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3"/>
    <x v="1"/>
    <x v="38"/>
    <d v="2014-08-11T10:16:53"/>
    <x v="10"/>
    <n v="2014"/>
    <d v="2016-10-22T14:08:5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d v="2015-01-23T11:59:14"/>
    <x v="1"/>
    <n v="2015"/>
    <d v="2015-11-21T22:59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d v="2014-11-10T14:59:50"/>
    <x v="4"/>
    <n v="2014"/>
    <d v="2014-07-29T17:19:32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d v="2014-07-31T07:16:24"/>
    <x v="3"/>
    <n v="2014"/>
    <d v="2016-07-09T21:28:57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d v="2016-03-04T07:36:51"/>
    <x v="7"/>
    <n v="2016"/>
    <d v="2015-09-09T14:31:1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3"/>
    <x v="1"/>
    <x v="38"/>
    <d v="2016-03-31T00:59:00"/>
    <x v="7"/>
    <n v="2016"/>
    <d v="2015-10-16T08:35:5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11"/>
    <x v="1"/>
    <x v="38"/>
    <d v="2014-07-09T14:27:26"/>
    <x v="3"/>
    <n v="2014"/>
    <d v="2014-12-14T12:00:3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6"/>
    <x v="1"/>
    <x v="38"/>
    <d v="2015-08-28T22:35:34"/>
    <x v="10"/>
    <n v="2015"/>
    <d v="2016-12-07T09:36:0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d v="2014-07-14T10:49:08"/>
    <x v="3"/>
    <n v="2014"/>
    <d v="2015-04-20T21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67"/>
    <x v="1"/>
    <x v="38"/>
    <d v="2015-09-01T04:51:32"/>
    <x v="8"/>
    <n v="2015"/>
    <d v="2016-10-29T17:46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3"/>
    <x v="1"/>
    <x v="38"/>
    <d v="2016-09-17T14:08:58"/>
    <x v="8"/>
    <n v="2016"/>
    <d v="2015-06-14T11:19:0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72"/>
    <x v="1"/>
    <x v="38"/>
    <d v="2015-10-21T19:07:26"/>
    <x v="9"/>
    <n v="2015"/>
    <d v="2016-03-10T05:42:3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2"/>
    <x v="1"/>
    <x v="38"/>
    <d v="2014-07-04T17:19:32"/>
    <x v="3"/>
    <n v="2014"/>
    <d v="2016-08-18T18:27:2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15"/>
    <x v="1"/>
    <x v="38"/>
    <d v="2016-06-09T21:28:57"/>
    <x v="0"/>
    <n v="2016"/>
    <d v="2015-10-09T07:38:4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1"/>
    <x v="1"/>
    <x v="38"/>
    <d v="2015-08-10T14:31:19"/>
    <x v="10"/>
    <n v="2015"/>
    <d v="2017-03-02T14:57:5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2"/>
    <x v="1"/>
    <x v="38"/>
    <d v="2015-09-16T08:35:52"/>
    <x v="8"/>
    <n v="2015"/>
    <d v="2015-02-25T19:19:5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7"/>
    <x v="1"/>
    <x v="38"/>
    <d v="2014-11-14T12:00:34"/>
    <x v="4"/>
    <n v="2014"/>
    <d v="2015-03-22T08:07:15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16"/>
    <x v="1"/>
    <x v="38"/>
    <d v="2016-11-16T09:36:09"/>
    <x v="4"/>
    <n v="2016"/>
    <d v="2014-12-26T17:40:44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117"/>
    <x v="1"/>
    <x v="38"/>
    <d v="2015-04-03T09:34:41"/>
    <x v="6"/>
    <n v="2015"/>
    <d v="2015-09-19T20:21: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2"/>
    <x v="1"/>
    <x v="38"/>
    <d v="2016-10-15T08:34:22"/>
    <x v="9"/>
    <n v="2016"/>
    <d v="2015-11-15T15:09:0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7"/>
    <x v="1"/>
    <x v="38"/>
    <d v="2015-04-17T08:25:00"/>
    <x v="6"/>
    <n v="2015"/>
    <d v="2014-08-31T21:00:0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0"/>
    <n v="3"/>
    <x v="1"/>
    <x v="38"/>
    <d v="2016-02-09T05:42:39"/>
    <x v="2"/>
    <n v="2016"/>
    <d v="2015-05-05T10:48:0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20"/>
    <x v="1"/>
    <x v="38"/>
    <d v="2016-06-29T18:27:20"/>
    <x v="0"/>
    <n v="2016"/>
    <d v="2015-09-29T13:12:3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50"/>
    <x v="1"/>
    <x v="38"/>
    <d v="2015-08-10T07:38:43"/>
    <x v="10"/>
    <n v="2015"/>
    <d v="2015-08-17T08:05:5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2"/>
    <x v="1"/>
    <x v="38"/>
    <d v="2017-01-31T14:57:58"/>
    <x v="1"/>
    <n v="2017"/>
    <d v="2016-12-20T20:36: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3"/>
    <x v="1"/>
    <x v="38"/>
    <d v="2015-01-26T19:19:55"/>
    <x v="1"/>
    <n v="2015"/>
    <d v="2015-01-08T05:41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27"/>
    <x v="1"/>
    <x v="38"/>
    <d v="2015-02-20T09:07:15"/>
    <x v="2"/>
    <n v="2015"/>
    <d v="2016-07-08T17:59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7"/>
    <x v="1"/>
    <x v="38"/>
    <d v="2014-10-27T16:40:44"/>
    <x v="9"/>
    <n v="2014"/>
    <d v="2015-05-01T10:39:0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5"/>
    <x v="1"/>
    <x v="38"/>
    <d v="2015-08-20T20:21:31"/>
    <x v="10"/>
    <n v="2015"/>
    <d v="2016-08-14T14:45:43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d v="2015-10-16T14:09:06"/>
    <x v="9"/>
    <n v="2015"/>
    <d v="2015-10-15T14:00:00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"/>
    <n v="3"/>
    <x v="1"/>
    <x v="38"/>
    <d v="2014-08-02T05:31:18"/>
    <x v="10"/>
    <n v="2014"/>
    <d v="2014-05-31T19:59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6"/>
    <x v="1"/>
    <x v="38"/>
    <d v="2015-04-06T09:22:11"/>
    <x v="6"/>
    <n v="2015"/>
    <d v="2015-09-20T11:05:5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9"/>
    <x v="1"/>
    <x v="38"/>
    <d v="2015-08-30T13:12:39"/>
    <x v="10"/>
    <n v="2015"/>
    <d v="2016-07-31T16:36:2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3"/>
    <x v="1"/>
    <x v="38"/>
    <d v="2015-06-18T08:05:59"/>
    <x v="0"/>
    <n v="2015"/>
    <d v="2015-05-20T11:48:4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2"/>
    <x v="1"/>
    <x v="38"/>
    <d v="2016-10-21T19:36:30"/>
    <x v="9"/>
    <n v="2016"/>
    <d v="2016-10-07T06:00:0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3"/>
    <x v="1"/>
    <x v="38"/>
    <d v="2014-12-08T05:44:07"/>
    <x v="11"/>
    <n v="2014"/>
    <d v="2016-02-07T16:17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45"/>
    <x v="1"/>
    <x v="38"/>
    <d v="2016-06-07T05:01:23"/>
    <x v="0"/>
    <n v="2016"/>
    <d v="2016-02-11T20:33: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9"/>
    <x v="1"/>
    <x v="38"/>
    <d v="2015-03-02T11:39:05"/>
    <x v="7"/>
    <n v="2015"/>
    <d v="2014-10-20T06:56:1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9"/>
    <x v="1"/>
    <x v="38"/>
    <d v="2016-07-15T14:45:43"/>
    <x v="3"/>
    <n v="2016"/>
    <d v="2015-07-15T23:56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21"/>
    <x v="1"/>
    <x v="38"/>
    <d v="2015-09-08T06:51:52"/>
    <x v="8"/>
    <n v="2015"/>
    <d v="2016-08-23T00:10:1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17"/>
    <x v="1"/>
    <x v="38"/>
    <d v="2014-05-01T13:49:01"/>
    <x v="5"/>
    <n v="2014"/>
    <d v="2015-06-11T19:45: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1"/>
    <x v="1"/>
    <x v="38"/>
    <d v="2015-07-22T11:05:56"/>
    <x v="3"/>
    <n v="2015"/>
    <d v="2015-02-02T18:00:0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1"/>
    <x v="1"/>
    <x v="38"/>
    <d v="2016-06-01T16:36:20"/>
    <x v="0"/>
    <n v="2016"/>
    <d v="2014-10-18T21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14"/>
    <x v="1"/>
    <x v="38"/>
    <d v="2015-04-20T11:48:46"/>
    <x v="6"/>
    <n v="2015"/>
    <d v="2015-09-16T14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2"/>
    <x v="1"/>
    <x v="38"/>
    <d v="2016-09-16T04:05:01"/>
    <x v="8"/>
    <n v="2016"/>
    <d v="2015-05-11T11:32:3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27"/>
    <x v="1"/>
    <x v="38"/>
    <d v="2015-12-21T11:00:49"/>
    <x v="11"/>
    <n v="2015"/>
    <d v="2015-04-28T07:19:5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"/>
    <x v="1"/>
    <x v="38"/>
    <d v="2016-01-12T20:33:11"/>
    <x v="1"/>
    <n v="2016"/>
    <d v="2014-08-27T19:00:1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3"/>
    <x v="1"/>
    <x v="38"/>
    <d v="2014-09-20T06:56:15"/>
    <x v="8"/>
    <n v="2014"/>
    <d v="2017-02-18T16:45: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12"/>
    <x v="1"/>
    <x v="38"/>
    <d v="2015-06-16T01:12:17"/>
    <x v="0"/>
    <n v="2015"/>
    <d v="2014-10-04T06:17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90"/>
    <x v="1"/>
    <x v="38"/>
    <d v="2016-07-04T00:10:18"/>
    <x v="3"/>
    <n v="2016"/>
    <d v="2016-10-31T18:55:3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2"/>
    <x v="1"/>
    <x v="38"/>
    <d v="2015-04-12T19:45:06"/>
    <x v="6"/>
    <n v="2015"/>
    <d v="2015-04-17T09:33:0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5"/>
    <x v="1"/>
    <x v="38"/>
    <d v="2015-01-02T13:48:31"/>
    <x v="1"/>
    <n v="2015"/>
    <d v="2014-09-21T07:10:5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31"/>
    <x v="1"/>
    <x v="38"/>
    <d v="2014-08-25T09:15:16"/>
    <x v="10"/>
    <n v="2014"/>
    <d v="2016-06-05T02:43:4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4"/>
    <x v="1"/>
    <x v="38"/>
    <d v="2015-08-25T02:17:56"/>
    <x v="10"/>
    <n v="2015"/>
    <d v="2015-04-01T04:22:0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9"/>
    <x v="1"/>
    <x v="38"/>
    <d v="2015-05-04T11:32:31"/>
    <x v="5"/>
    <n v="2015"/>
    <d v="2016-05-27T05:12:0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2"/>
    <x v="1"/>
    <x v="38"/>
    <d v="2015-02-27T08:19:54"/>
    <x v="2"/>
    <n v="2015"/>
    <d v="2016-07-02T07:35:2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114"/>
    <x v="1"/>
    <x v="38"/>
    <d v="2014-07-23T19:00:10"/>
    <x v="3"/>
    <n v="2014"/>
    <d v="2015-03-26T16:05:3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"/>
    <x v="1"/>
    <x v="38"/>
    <d v="2017-01-09T16:45:19"/>
    <x v="1"/>
    <n v="2017"/>
    <d v="2016-05-05T13:36:36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6"/>
    <x v="1"/>
    <x v="38"/>
    <d v="2014-09-03T06:17:00"/>
    <x v="8"/>
    <n v="2014"/>
    <d v="2014-09-26T08:18:5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9"/>
    <x v="1"/>
    <x v="38"/>
    <d v="2016-09-01T18:55:34"/>
    <x v="8"/>
    <n v="2016"/>
    <d v="2016-11-09T15:22: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37"/>
    <x v="1"/>
    <x v="38"/>
    <d v="2015-03-18T09:33:02"/>
    <x v="7"/>
    <n v="2015"/>
    <d v="2016-07-09T15:49:5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d v="2014-07-23T07:10:50"/>
    <x v="3"/>
    <n v="2014"/>
    <d v="2015-02-02T10:43:2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1"/>
    <x v="1"/>
    <x v="38"/>
    <d v="2016-05-06T02:43:47"/>
    <x v="5"/>
    <n v="2016"/>
    <d v="2016-01-06T20:57:5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10"/>
    <x v="1"/>
    <x v="38"/>
    <d v="2015-03-18T04:22:05"/>
    <x v="7"/>
    <n v="2015"/>
    <d v="2016-03-27T15:26:02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d v="2016-05-19T00:59:20"/>
    <x v="5"/>
    <n v="2016"/>
    <d v="2015-03-01T12:33:49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2"/>
    <x v="1"/>
    <x v="38"/>
    <d v="2016-06-13T07:35:23"/>
    <x v="0"/>
    <n v="2016"/>
    <d v="2017-03-16T10:49:0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1"/>
    <x v="1"/>
    <x v="38"/>
    <d v="2015-02-24T17:05:32"/>
    <x v="2"/>
    <n v="2015"/>
    <d v="2017-04-18T11:13:3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0"/>
    <x v="1"/>
    <x v="38"/>
    <d v="2016-03-06T14:36:36"/>
    <x v="7"/>
    <n v="2016"/>
    <d v="2017-04-13T20:59:0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"/>
    <x v="1"/>
    <x v="38"/>
    <d v="2014-07-28T08:18:55"/>
    <x v="3"/>
    <n v="2014"/>
    <d v="2017-04-08T04:54:0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2"/>
    <x v="1"/>
    <x v="38"/>
    <d v="2016-11-04T14:22:12"/>
    <x v="4"/>
    <n v="2016"/>
    <d v="2017-04-20T23:24:2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348"/>
    <x v="1"/>
    <x v="38"/>
    <d v="2016-06-09T15:49:58"/>
    <x v="0"/>
    <n v="2016"/>
    <d v="2017-03-24T04:33:5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4"/>
    <x v="1"/>
    <x v="38"/>
    <d v="2014-12-04T10:43:21"/>
    <x v="11"/>
    <n v="2014"/>
    <d v="2017-03-27T08:16:5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d v="2015-12-07T20:57:52"/>
    <x v="11"/>
    <n v="2015"/>
    <d v="2017-04-03T19:38:41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"/>
    <n v="17"/>
    <x v="1"/>
    <x v="38"/>
    <d v="2016-02-26T16:26:02"/>
    <x v="2"/>
    <n v="2016"/>
    <d v="2017-03-31T14:59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d v="2015-01-30T12:33:49"/>
    <x v="1"/>
    <n v="2015"/>
    <d v="2017-05-03T11:12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17"/>
    <x v="1"/>
    <x v="6"/>
    <d v="2017-02-14T11:49:01"/>
    <x v="2"/>
    <n v="2017"/>
    <d v="2017-04-03T07:30:0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"/>
    <x v="1"/>
    <x v="6"/>
    <d v="2017-03-09T12:13:39"/>
    <x v="7"/>
    <n v="2017"/>
    <d v="2017-03-24T20:33:0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4"/>
    <x v="1"/>
    <x v="6"/>
    <d v="2017-03-14T07:21:56"/>
    <x v="7"/>
    <n v="2017"/>
    <d v="2017-04-07T08:15:0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12"/>
    <x v="1"/>
    <x v="6"/>
    <d v="2017-03-09T05:54:05"/>
    <x v="7"/>
    <n v="2017"/>
    <d v="2017-04-16T12:00:0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"/>
    <x v="1"/>
    <x v="6"/>
    <d v="2017-02-20T00:24:20"/>
    <x v="2"/>
    <n v="2017"/>
    <d v="2017-03-19T03:18:59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16"/>
    <x v="1"/>
    <x v="6"/>
    <d v="2017-02-22T05:33:54"/>
    <x v="2"/>
    <n v="2017"/>
    <d v="2017-04-09T00:35:5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2"/>
    <x v="1"/>
    <x v="6"/>
    <d v="2017-03-06T09:16:59"/>
    <x v="7"/>
    <n v="2017"/>
    <d v="2017-03-18T22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7"/>
    <x v="1"/>
    <x v="6"/>
    <d v="2017-03-12T19:38:41"/>
    <x v="7"/>
    <n v="2017"/>
    <d v="2017-03-27T15:58:5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2"/>
    <x v="1"/>
    <x v="6"/>
    <d v="2017-02-23T03:05:54"/>
    <x v="2"/>
    <n v="2017"/>
    <d v="2017-04-16T07:22:4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1"/>
    <x v="1"/>
    <x v="6"/>
    <d v="2017-03-13T13:14:29"/>
    <x v="7"/>
    <n v="2017"/>
    <d v="2014-11-06T16:15:55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d v="2017-03-15T07:30:07"/>
    <x v="7"/>
    <n v="2017"/>
    <d v="2014-09-30T20:00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6"/>
    <x v="1"/>
    <x v="6"/>
    <d v="2017-02-18T22:29:20"/>
    <x v="2"/>
    <n v="2017"/>
    <d v="2012-12-06T18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4"/>
    <x v="1"/>
    <x v="6"/>
    <d v="2017-03-08T09:15:03"/>
    <x v="7"/>
    <n v="2017"/>
    <d v="2011-01-24T20:00:00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8"/>
    <x v="1"/>
    <x v="6"/>
    <d v="2017-03-06T10:04:48"/>
    <x v="7"/>
    <n v="2017"/>
    <d v="2014-09-10T12:09:34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3"/>
    <x v="1"/>
    <x v="6"/>
    <d v="2017-02-17T04:18:59"/>
    <x v="2"/>
    <n v="2017"/>
    <d v="2013-11-02T12:49:27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d v="2017-03-14T00:35:56"/>
    <x v="7"/>
    <n v="2017"/>
    <d v="2011-04-30T20:59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30"/>
    <x v="1"/>
    <x v="6"/>
    <d v="2017-03-02T04:55:07"/>
    <x v="7"/>
    <n v="2017"/>
    <d v="2012-04-01T12:00:5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d v="2017-01-26T16:58:54"/>
    <x v="1"/>
    <n v="2017"/>
    <d v="2012-12-20T03:58: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12"/>
    <x v="1"/>
    <x v="6"/>
    <d v="2017-03-02T08:22:46"/>
    <x v="7"/>
    <n v="2017"/>
    <d v="2012-06-01T14:52:2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213"/>
    <x v="1"/>
    <x v="6"/>
    <d v="2014-09-27T15:15:55"/>
    <x v="8"/>
    <n v="2014"/>
    <d v="2014-07-18T21:00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57"/>
    <x v="1"/>
    <x v="6"/>
    <d v="2014-09-09T07:58:04"/>
    <x v="8"/>
    <n v="2014"/>
    <d v="2013-07-22T12:09: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25"/>
    <x v="1"/>
    <x v="6"/>
    <d v="2012-11-12T16:25:00"/>
    <x v="4"/>
    <n v="2012"/>
    <d v="2012-01-18T15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104"/>
    <x v="1"/>
    <x v="6"/>
    <d v="2010-10-26T22:20:03"/>
    <x v="9"/>
    <n v="2010"/>
    <d v="2014-08-12T20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34"/>
    <x v="1"/>
    <x v="6"/>
    <d v="2014-08-11T12:09:34"/>
    <x v="10"/>
    <n v="2014"/>
    <d v="2014-10-15T04:52:0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67"/>
    <x v="1"/>
    <x v="6"/>
    <d v="2013-10-03T12:49:27"/>
    <x v="9"/>
    <n v="2013"/>
    <d v="2014-07-06T18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241"/>
    <x v="1"/>
    <x v="6"/>
    <d v="2011-03-30T19:42:17"/>
    <x v="7"/>
    <n v="2011"/>
    <d v="2014-06-15T10:05:2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123"/>
    <x v="1"/>
    <x v="6"/>
    <d v="2012-03-02T13:00:58"/>
    <x v="7"/>
    <n v="2012"/>
    <d v="2014-06-09T11:20:1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02"/>
    <x v="1"/>
    <x v="6"/>
    <d v="2012-11-20T03:58:45"/>
    <x v="4"/>
    <n v="2012"/>
    <d v="2011-05-02T19:59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89"/>
    <x v="1"/>
    <x v="6"/>
    <d v="2012-04-27T14:52:24"/>
    <x v="6"/>
    <n v="2012"/>
    <d v="2014-11-25T23:59:0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41"/>
    <x v="1"/>
    <x v="6"/>
    <d v="2014-07-09T10:55:05"/>
    <x v="3"/>
    <n v="2014"/>
    <d v="2014-08-01T20:13:0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69"/>
    <x v="1"/>
    <x v="6"/>
    <d v="2013-06-22T12:09:12"/>
    <x v="0"/>
    <n v="2013"/>
    <d v="2014-06-13T14:00:0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52"/>
    <x v="1"/>
    <x v="6"/>
    <d v="2011-12-06T17:36:01"/>
    <x v="11"/>
    <n v="2011"/>
    <d v="2013-12-12T20:59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57"/>
    <x v="1"/>
    <x v="6"/>
    <d v="2014-07-20T22:21:27"/>
    <x v="3"/>
    <n v="2014"/>
    <d v="2014-07-01T20:00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74"/>
    <x v="1"/>
    <x v="6"/>
    <d v="2014-09-15T04:52:02"/>
    <x v="8"/>
    <n v="2014"/>
    <d v="2016-05-06T06:35:58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63"/>
    <x v="1"/>
    <x v="6"/>
    <d v="2014-06-09T08:27:42"/>
    <x v="0"/>
    <n v="2014"/>
    <d v="2012-02-14T09:31:0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72"/>
    <x v="1"/>
    <x v="6"/>
    <d v="2014-05-16T10:05:25"/>
    <x v="5"/>
    <n v="2014"/>
    <d v="2014-09-26T13:04:5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71"/>
    <x v="1"/>
    <x v="6"/>
    <d v="2014-05-07T11:20:15"/>
    <x v="5"/>
    <n v="2014"/>
    <d v="2014-08-25T12:45:0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21"/>
    <x v="1"/>
    <x v="6"/>
    <d v="2011-04-10T19:49:20"/>
    <x v="6"/>
    <n v="2011"/>
    <d v="2011-02-17T13:17:0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930"/>
    <x v="1"/>
    <x v="6"/>
    <d v="2014-10-28T08:35:53"/>
    <x v="9"/>
    <n v="2014"/>
    <d v="2013-08-18T07:00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55"/>
    <x v="1"/>
    <x v="6"/>
    <d v="2014-07-18T20:13:01"/>
    <x v="3"/>
    <n v="2014"/>
    <d v="2014-06-21T08:00:09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61"/>
    <x v="1"/>
    <x v="6"/>
    <d v="2014-05-12T18:32:33"/>
    <x v="5"/>
    <n v="2014"/>
    <d v="2014-07-16T06:31:15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82"/>
    <x v="1"/>
    <x v="6"/>
    <d v="2013-11-13T09:42:41"/>
    <x v="4"/>
    <n v="2013"/>
    <d v="2013-05-06T08:51:1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71"/>
    <x v="1"/>
    <x v="6"/>
    <d v="2014-05-29T17:55:44"/>
    <x v="5"/>
    <n v="2014"/>
    <d v="2014-06-20T01:54:0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117"/>
    <x v="1"/>
    <x v="6"/>
    <d v="2016-04-06T06:35:58"/>
    <x v="6"/>
    <n v="2016"/>
    <d v="2014-06-15T08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29"/>
    <x v="1"/>
    <x v="6"/>
    <d v="2012-01-15T09:31:08"/>
    <x v="1"/>
    <n v="2012"/>
    <d v="2012-01-31T09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74"/>
    <x v="1"/>
    <x v="6"/>
    <d v="2014-08-27T13:04:52"/>
    <x v="10"/>
    <n v="2014"/>
    <d v="2013-08-23T11:04:2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23"/>
    <x v="1"/>
    <x v="6"/>
    <d v="2014-08-11T12:45:08"/>
    <x v="10"/>
    <n v="2014"/>
    <d v="2014-07-01T15:50:3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60"/>
    <x v="1"/>
    <x v="6"/>
    <d v="2010-12-19T13:17:07"/>
    <x v="11"/>
    <n v="2010"/>
    <d v="2014-07-16T15:27:2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55"/>
    <x v="1"/>
    <x v="6"/>
    <d v="2013-07-22T14:20:31"/>
    <x v="3"/>
    <n v="2013"/>
    <d v="2014-09-16T13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1"/>
    <x v="1"/>
    <x v="6"/>
    <d v="2014-05-22T08:00:09"/>
    <x v="5"/>
    <n v="2014"/>
    <d v="2014-08-04T07:59:3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78"/>
    <x v="1"/>
    <x v="6"/>
    <d v="2014-06-16T06:31:15"/>
    <x v="0"/>
    <n v="2014"/>
    <d v="2015-06-10T01:58:2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62"/>
    <x v="1"/>
    <x v="6"/>
    <d v="2013-04-11T08:51:11"/>
    <x v="6"/>
    <n v="2013"/>
    <d v="2015-05-24T00:18:5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45"/>
    <x v="1"/>
    <x v="6"/>
    <d v="2014-05-21T01:54:09"/>
    <x v="5"/>
    <n v="2014"/>
    <d v="2016-12-08T20:37:55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15"/>
    <x v="1"/>
    <x v="6"/>
    <d v="2014-05-19T23:26:27"/>
    <x v="5"/>
    <n v="2014"/>
    <d v="2016-08-16T10:07:49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1"/>
    <n v="151"/>
    <x v="1"/>
    <x v="6"/>
    <d v="2011-12-06T14:47:01"/>
    <x v="11"/>
    <n v="2011"/>
    <d v="2015-02-28T14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68"/>
    <x v="1"/>
    <x v="6"/>
    <d v="2013-08-05T11:04:29"/>
    <x v="10"/>
    <n v="2013"/>
    <d v="2015-02-20T15:14:1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46"/>
    <x v="1"/>
    <x v="6"/>
    <d v="2014-06-01T15:50:31"/>
    <x v="0"/>
    <n v="2014"/>
    <d v="2015-07-26T17:29:5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24"/>
    <x v="1"/>
    <x v="6"/>
    <d v="2014-07-09T15:27:21"/>
    <x v="3"/>
    <n v="2014"/>
    <d v="2015-02-12T06:15:42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70"/>
    <x v="1"/>
    <x v="6"/>
    <d v="2014-08-17T14:10:38"/>
    <x v="10"/>
    <n v="2014"/>
    <d v="2015-08-01T0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244"/>
    <x v="1"/>
    <x v="6"/>
    <d v="2014-07-15T07:59:33"/>
    <x v="3"/>
    <n v="2014"/>
    <d v="2015-02-04T03:50:1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9"/>
    <x v="1"/>
    <x v="40"/>
    <d v="2015-05-20T01:58:22"/>
    <x v="5"/>
    <n v="2015"/>
    <d v="2015-02-16T02:11:1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19"/>
    <x v="1"/>
    <x v="40"/>
    <d v="2015-04-24T00:18:52"/>
    <x v="6"/>
    <n v="2015"/>
    <d v="2014-09-06T13:00:0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d v="2016-11-08T19:37:55"/>
    <x v="4"/>
    <n v="2016"/>
    <d v="2016-04-29T21:34:0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4"/>
    <x v="1"/>
    <x v="40"/>
    <d v="2016-06-17T10:07:49"/>
    <x v="0"/>
    <n v="2016"/>
    <d v="2014-08-31T10:24:37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8"/>
    <x v="1"/>
    <x v="40"/>
    <d v="2015-01-14T14:34:19"/>
    <x v="1"/>
    <n v="2015"/>
    <d v="2015-12-13T21:59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  <d v="2015-01-06T15:14:16"/>
    <x v="1"/>
    <n v="2015"/>
    <d v="2015-09-25T15:43:4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d v="2015-06-26T17:29:58"/>
    <x v="0"/>
    <n v="2015"/>
    <d v="2015-07-17T08:14:0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39"/>
    <x v="1"/>
    <x v="40"/>
    <d v="2015-01-13T06:15:42"/>
    <x v="1"/>
    <n v="2015"/>
    <d v="2015-05-01T00:59:3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6"/>
    <x v="1"/>
    <x v="40"/>
    <d v="2015-06-02T06:21:15"/>
    <x v="0"/>
    <n v="2015"/>
    <d v="2015-09-18T22:37:3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4"/>
    <x v="1"/>
    <x v="40"/>
    <d v="2015-01-05T03:50:18"/>
    <x v="1"/>
    <n v="2015"/>
    <d v="2015-04-22T21:40:0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"/>
    <x v="1"/>
    <x v="40"/>
    <d v="2015-01-09T02:11:17"/>
    <x v="1"/>
    <n v="2015"/>
    <d v="2014-07-28T06:3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53"/>
    <x v="1"/>
    <x v="40"/>
    <d v="2014-08-07T10:16:58"/>
    <x v="10"/>
    <n v="2014"/>
    <d v="2014-06-20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d v="2016-03-30T23:41:41"/>
    <x v="7"/>
    <n v="2016"/>
    <d v="2012-05-31T19:59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2"/>
    <x v="1"/>
    <x v="40"/>
    <d v="2014-08-10T10:24:37"/>
    <x v="10"/>
    <n v="2014"/>
    <d v="2014-08-14T18:00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25"/>
    <x v="1"/>
    <x v="40"/>
    <d v="2015-10-16T12:29:06"/>
    <x v="9"/>
    <n v="2015"/>
    <d v="2014-08-08T11:05:5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6"/>
    <x v="1"/>
    <x v="40"/>
    <d v="2015-08-26T15:43:42"/>
    <x v="10"/>
    <n v="2015"/>
    <d v="2015-07-26T10:19: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d v="2015-06-17T08:27:59"/>
    <x v="0"/>
    <n v="2015"/>
    <d v="2016-01-05T15:55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12"/>
    <x v="1"/>
    <x v="40"/>
    <d v="2015-04-01T00:59:32"/>
    <x v="6"/>
    <n v="2015"/>
    <d v="2015-09-09T19:59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d v="2015-08-19T22:37:31"/>
    <x v="10"/>
    <n v="2015"/>
    <d v="2015-07-11T06:3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36"/>
    <x v="1"/>
    <x v="40"/>
    <d v="2015-02-21T22:40:07"/>
    <x v="2"/>
    <n v="2015"/>
    <d v="2016-11-04T05:06:2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82"/>
    <x v="1"/>
    <x v="6"/>
    <d v="2014-07-07T06:31:17"/>
    <x v="3"/>
    <n v="2014"/>
    <d v="2014-12-30T16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226"/>
    <x v="1"/>
    <x v="6"/>
    <d v="2014-05-19T07:17:38"/>
    <x v="5"/>
    <n v="2014"/>
    <d v="2015-03-22T14:35:4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0"/>
    <x v="1"/>
    <x v="6"/>
    <d v="2012-04-14T14:28:39"/>
    <x v="6"/>
    <n v="2012"/>
    <d v="2017-03-12T13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322"/>
    <x v="1"/>
    <x v="6"/>
    <d v="2014-07-14T06:04:40"/>
    <x v="3"/>
    <n v="2014"/>
    <d v="2015-07-05T08:43:2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94"/>
    <x v="1"/>
    <x v="6"/>
    <d v="2014-07-09T11:05:51"/>
    <x v="3"/>
    <n v="2014"/>
    <d v="2015-10-24T13:29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47"/>
    <x v="1"/>
    <x v="6"/>
    <d v="2015-06-16T10:19:19"/>
    <x v="0"/>
    <n v="2015"/>
    <d v="2015-08-20T12:02:5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15"/>
    <x v="1"/>
    <x v="6"/>
    <d v="2015-11-29T11:01:13"/>
    <x v="4"/>
    <n v="2015"/>
    <d v="2017-01-09T21:00:0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"/>
    <n v="134"/>
    <x v="1"/>
    <x v="6"/>
    <d v="2015-08-03T07:57:51"/>
    <x v="10"/>
    <n v="2015"/>
    <d v="2016-06-03T13:00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35"/>
    <x v="1"/>
    <x v="6"/>
    <d v="2015-06-10T03:06:11"/>
    <x v="0"/>
    <n v="2015"/>
    <d v="2015-10-30T06:00: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104"/>
    <x v="1"/>
    <x v="6"/>
    <d v="2016-10-05T05:06:24"/>
    <x v="9"/>
    <n v="2016"/>
    <d v="2017-01-17T13:10:3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184"/>
    <x v="1"/>
    <x v="6"/>
    <d v="2014-11-27T16:03:06"/>
    <x v="4"/>
    <n v="2014"/>
    <d v="2015-12-16T20:59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19"/>
    <x v="1"/>
    <x v="6"/>
    <d v="2015-02-15T15:35:47"/>
    <x v="2"/>
    <n v="2015"/>
    <d v="2014-11-19T23:59:58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59"/>
    <x v="1"/>
    <x v="6"/>
    <d v="2017-02-06T12:00:04"/>
    <x v="2"/>
    <n v="2017"/>
    <d v="2014-09-30T19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113"/>
    <x v="1"/>
    <x v="6"/>
    <d v="2015-05-31T08:43:23"/>
    <x v="5"/>
    <n v="2015"/>
    <d v="2016-04-16T14:39:07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84"/>
    <x v="1"/>
    <x v="6"/>
    <d v="2015-09-23T05:58:17"/>
    <x v="8"/>
    <n v="2015"/>
    <d v="2016-05-03T19:5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74"/>
    <x v="1"/>
    <x v="6"/>
    <d v="2015-07-21T12:02:56"/>
    <x v="3"/>
    <n v="2015"/>
    <d v="2017-03-02T11:19: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216"/>
    <x v="1"/>
    <x v="6"/>
    <d v="2016-11-23T12:25:13"/>
    <x v="4"/>
    <n v="2016"/>
    <d v="2017-02-01T15:31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39"/>
    <x v="1"/>
    <x v="6"/>
    <d v="2016-05-13T05:25:38"/>
    <x v="5"/>
    <n v="2016"/>
    <d v="2016-07-01T00:20:5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21"/>
    <x v="1"/>
    <x v="6"/>
    <d v="2015-09-30T06:00:12"/>
    <x v="8"/>
    <n v="2015"/>
    <d v="2016-12-28T14:00:3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30"/>
    <x v="1"/>
    <x v="6"/>
    <d v="2016-12-18T13:10:36"/>
    <x v="11"/>
    <n v="2016"/>
    <d v="2015-09-28T19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37"/>
    <x v="1"/>
    <x v="6"/>
    <d v="2015-11-15T09:01:24"/>
    <x v="4"/>
    <n v="2015"/>
    <d v="2015-07-01T04:14:5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202"/>
    <x v="1"/>
    <x v="6"/>
    <d v="2014-10-20T22:59:58"/>
    <x v="9"/>
    <n v="2014"/>
    <d v="2015-10-25T15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37"/>
    <x v="1"/>
    <x v="6"/>
    <d v="2014-09-15T20:02:06"/>
    <x v="8"/>
    <n v="2014"/>
    <d v="2017-02-16T15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28"/>
    <x v="1"/>
    <x v="6"/>
    <d v="2016-03-17T14:39:07"/>
    <x v="7"/>
    <n v="2016"/>
    <d v="2014-10-13T22:59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26"/>
    <x v="1"/>
    <x v="6"/>
    <d v="2016-04-03T11:31:57"/>
    <x v="6"/>
    <n v="2016"/>
    <d v="2014-09-19T10:08: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61"/>
    <x v="1"/>
    <x v="6"/>
    <d v="2017-01-31T11:19:15"/>
    <x v="1"/>
    <n v="2017"/>
    <d v="2015-10-08T16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115"/>
    <x v="1"/>
    <x v="6"/>
    <d v="2016-12-30T10:56:48"/>
    <x v="11"/>
    <n v="2016"/>
    <d v="2016-12-01T09:39:4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181"/>
    <x v="1"/>
    <x v="6"/>
    <d v="2016-06-01T00:20:51"/>
    <x v="0"/>
    <n v="2016"/>
    <d v="2015-06-11T18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10"/>
    <x v="1"/>
    <x v="6"/>
    <d v="2016-11-28T14:00:33"/>
    <x v="4"/>
    <n v="2016"/>
    <d v="2015-09-11T19:59:0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269"/>
    <x v="1"/>
    <x v="6"/>
    <d v="2015-09-05T03:23:04"/>
    <x v="8"/>
    <n v="2015"/>
    <d v="2015-07-12T02:25:1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79"/>
    <x v="1"/>
    <x v="6"/>
    <d v="2015-06-01T04:14:58"/>
    <x v="0"/>
    <n v="2015"/>
    <d v="2015-04-04T12:19:1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104"/>
    <x v="1"/>
    <x v="6"/>
    <d v="2015-09-30T18:08:13"/>
    <x v="8"/>
    <n v="2015"/>
    <d v="2015-06-20T09:55:1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34"/>
    <x v="1"/>
    <x v="6"/>
    <d v="2017-01-19T08:39:08"/>
    <x v="1"/>
    <n v="2017"/>
    <d v="2014-11-05T10:48:4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167"/>
    <x v="1"/>
    <x v="6"/>
    <d v="2014-09-10T23:47:50"/>
    <x v="8"/>
    <n v="2014"/>
    <d v="2015-06-21T09:32:4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"/>
    <n v="183"/>
    <x v="1"/>
    <x v="6"/>
    <d v="2014-08-20T10:08:12"/>
    <x v="10"/>
    <n v="2014"/>
    <d v="2016-09-07T03:20:4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71"/>
    <x v="1"/>
    <x v="6"/>
    <d v="2015-09-14T18:19:22"/>
    <x v="8"/>
    <n v="2015"/>
    <d v="2016-09-07T19:45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69"/>
    <x v="1"/>
    <x v="6"/>
    <d v="2016-11-01T08:39:42"/>
    <x v="4"/>
    <n v="2016"/>
    <d v="2015-03-25T17:03:29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270"/>
    <x v="1"/>
    <x v="6"/>
    <d v="2015-05-11T06:24:18"/>
    <x v="5"/>
    <n v="2015"/>
    <d v="2014-10-07T10:26: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193"/>
    <x v="1"/>
    <x v="6"/>
    <d v="2015-08-14T03:20:00"/>
    <x v="10"/>
    <n v="2015"/>
    <d v="2015-06-10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57"/>
    <x v="1"/>
    <x v="6"/>
    <d v="2015-06-12T02:25:12"/>
    <x v="0"/>
    <n v="2015"/>
    <d v="2017-02-22T05:25:5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200"/>
    <x v="1"/>
    <x v="6"/>
    <d v="2015-03-05T13:19:17"/>
    <x v="7"/>
    <n v="2015"/>
    <d v="2015-01-08T13:17: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88"/>
    <x v="1"/>
    <x v="6"/>
    <d v="2015-05-21T09:55:14"/>
    <x v="5"/>
    <n v="2015"/>
    <d v="2016-09-30T19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213"/>
    <x v="1"/>
    <x v="6"/>
    <d v="2014-10-06T09:48:44"/>
    <x v="9"/>
    <n v="2014"/>
    <d v="2015-11-30T09:08:38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20"/>
    <x v="1"/>
    <x v="6"/>
    <d v="2015-05-22T09:32:46"/>
    <x v="5"/>
    <n v="2015"/>
    <d v="2015-07-16T09:24:3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0"/>
    <x v="1"/>
    <x v="6"/>
    <d v="2016-08-08T03:20:40"/>
    <x v="10"/>
    <n v="2016"/>
    <d v="2014-12-21T20:00:00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2"/>
    <n v="115"/>
    <x v="1"/>
    <x v="6"/>
    <d v="2016-08-20T05:50:28"/>
    <x v="10"/>
    <n v="2016"/>
    <d v="2015-10-30T13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186"/>
    <x v="1"/>
    <x v="6"/>
    <d v="2015-02-23T18:03:29"/>
    <x v="2"/>
    <n v="2015"/>
    <d v="2015-01-28T14:00:00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18"/>
    <x v="1"/>
    <x v="6"/>
    <d v="2014-09-07T10:26:15"/>
    <x v="8"/>
    <n v="2014"/>
    <d v="2015-12-03T09:00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176"/>
    <x v="1"/>
    <x v="6"/>
    <d v="2015-05-20T05:46:17"/>
    <x v="5"/>
    <n v="2015"/>
    <d v="2015-06-12T13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41"/>
    <x v="1"/>
    <x v="6"/>
    <d v="2017-01-23T05:25:52"/>
    <x v="1"/>
    <n v="2017"/>
    <d v="2015-07-17T10:11:0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75"/>
    <x v="1"/>
    <x v="6"/>
    <d v="2014-12-09T13:17:41"/>
    <x v="11"/>
    <n v="2014"/>
    <d v="2016-08-24T13:42:0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97"/>
    <x v="1"/>
    <x v="6"/>
    <d v="2016-09-01T10:15:45"/>
    <x v="8"/>
    <n v="2016"/>
    <d v="2015-06-16T03:00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3"/>
    <x v="1"/>
    <x v="6"/>
    <d v="2015-10-26T08:08:38"/>
    <x v="9"/>
    <n v="2015"/>
    <d v="2015-07-12T04:47:4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49"/>
    <x v="1"/>
    <x v="6"/>
    <d v="2015-06-16T09:24:36"/>
    <x v="0"/>
    <n v="2015"/>
    <d v="2014-11-02T03:29:3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134"/>
    <x v="1"/>
    <x v="6"/>
    <d v="2014-11-20T23:34:22"/>
    <x v="4"/>
    <n v="2014"/>
    <d v="2015-11-06T05:00:09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68"/>
    <x v="1"/>
    <x v="6"/>
    <d v="2015-10-07T04:23:08"/>
    <x v="9"/>
    <n v="2015"/>
    <d v="2016-09-14T1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49"/>
    <x v="1"/>
    <x v="6"/>
    <d v="2015-01-12T11:12:18"/>
    <x v="1"/>
    <n v="2015"/>
    <d v="2016-03-15T13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63"/>
    <x v="1"/>
    <x v="6"/>
    <d v="2015-11-03T09:05:15"/>
    <x v="4"/>
    <n v="2015"/>
    <d v="2015-02-08T20:3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163"/>
    <x v="1"/>
    <x v="6"/>
    <d v="2015-05-12T04:52:02"/>
    <x v="5"/>
    <n v="2015"/>
    <d v="2016-03-31T19:59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288"/>
    <x v="1"/>
    <x v="6"/>
    <d v="2015-06-17T10:11:00"/>
    <x v="0"/>
    <n v="2015"/>
    <d v="2014-11-18T09:23:2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42"/>
    <x v="1"/>
    <x v="6"/>
    <d v="2016-08-08T13:42:08"/>
    <x v="10"/>
    <n v="2016"/>
    <d v="2015-05-30T12:21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70"/>
    <x v="1"/>
    <x v="6"/>
    <d v="2015-05-13T01:29:57"/>
    <x v="5"/>
    <n v="2015"/>
    <d v="2016-03-31T17:27:3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30"/>
    <x v="1"/>
    <x v="6"/>
    <d v="2015-06-12T04:47:45"/>
    <x v="0"/>
    <n v="2015"/>
    <d v="2015-05-31T21:00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51"/>
    <x v="1"/>
    <x v="6"/>
    <d v="2014-10-03T02:29:35"/>
    <x v="9"/>
    <n v="2014"/>
    <d v="2015-09-01T16:28:2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45"/>
    <x v="1"/>
    <x v="6"/>
    <d v="2015-10-07T04:00:09"/>
    <x v="9"/>
    <n v="2015"/>
    <d v="2016-04-28T20:39:4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1"/>
    <x v="1"/>
    <x v="6"/>
    <d v="2016-08-29T11:14:02"/>
    <x v="10"/>
    <n v="2016"/>
    <d v="2016-02-10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286"/>
    <x v="1"/>
    <x v="6"/>
    <d v="2016-01-31T08:54:32"/>
    <x v="1"/>
    <n v="2016"/>
    <d v="2016-01-28T21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2"/>
    <x v="1"/>
    <x v="6"/>
    <d v="2015-01-13T13:07:51"/>
    <x v="1"/>
    <n v="2015"/>
    <d v="2017-02-27T21:0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100"/>
    <x v="1"/>
    <x v="6"/>
    <d v="2016-02-26T14:47:59"/>
    <x v="2"/>
    <n v="2016"/>
    <d v="2016-08-15T12:09:4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100"/>
    <x v="1"/>
    <x v="6"/>
    <d v="2014-10-19T08:23:26"/>
    <x v="9"/>
    <n v="2014"/>
    <d v="2015-11-28T10:00:2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34"/>
    <x v="1"/>
    <x v="6"/>
    <d v="2015-04-30T12:21:43"/>
    <x v="6"/>
    <n v="2015"/>
    <d v="2016-06-20T15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63"/>
    <x v="1"/>
    <x v="6"/>
    <d v="2016-03-01T18:27:39"/>
    <x v="7"/>
    <n v="2016"/>
    <d v="2017-02-20T00:50:0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30"/>
    <x v="1"/>
    <x v="6"/>
    <d v="2015-04-27T10:09:58"/>
    <x v="6"/>
    <n v="2015"/>
    <d v="2017-03-11T04:21:3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47"/>
    <x v="1"/>
    <x v="6"/>
    <d v="2015-08-02T16:28:25"/>
    <x v="10"/>
    <n v="2015"/>
    <d v="2015-09-16T19:59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237"/>
    <x v="1"/>
    <x v="6"/>
    <d v="2016-03-15T20:39:48"/>
    <x v="7"/>
    <n v="2016"/>
    <d v="2015-12-04T11:29:0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47"/>
    <x v="1"/>
    <x v="6"/>
    <d v="2016-01-10T09:51:38"/>
    <x v="1"/>
    <n v="2016"/>
    <d v="2017-03-04T02:12:3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15"/>
    <x v="1"/>
    <x v="6"/>
    <d v="2016-01-11T13:14:13"/>
    <x v="1"/>
    <n v="2016"/>
    <d v="2015-06-16T04:59: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81"/>
    <x v="1"/>
    <x v="6"/>
    <d v="2017-01-27T14:37:06"/>
    <x v="1"/>
    <n v="2017"/>
    <d v="2016-09-26T02:37:0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2"/>
    <x v="1"/>
    <x v="6"/>
    <d v="2016-07-16T12:09:42"/>
    <x v="3"/>
    <n v="2016"/>
    <d v="2015-11-22T14:00:0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34"/>
    <x v="1"/>
    <x v="6"/>
    <d v="2015-11-03T10:00:28"/>
    <x v="4"/>
    <n v="2015"/>
    <d v="2015-07-27T14:59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207"/>
    <x v="1"/>
    <x v="6"/>
    <d v="2016-05-15T10:35:15"/>
    <x v="5"/>
    <n v="2016"/>
    <d v="2015-09-12T16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5"/>
    <x v="1"/>
    <x v="6"/>
    <d v="2017-01-23T00:50:02"/>
    <x v="1"/>
    <n v="2017"/>
    <d v="2015-10-14T14:01:03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72"/>
    <x v="1"/>
    <x v="6"/>
    <d v="2017-02-09T04:21:31"/>
    <x v="2"/>
    <n v="2017"/>
    <d v="2015-04-29T09:51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14"/>
    <x v="1"/>
    <x v="6"/>
    <d v="2015-08-16T08:51:40"/>
    <x v="10"/>
    <n v="2015"/>
    <d v="2016-07-31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5"/>
    <x v="1"/>
    <x v="6"/>
    <d v="2015-10-05T10:29:08"/>
    <x v="9"/>
    <n v="2015"/>
    <d v="2016-12-07T00:26:1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91"/>
    <x v="1"/>
    <x v="6"/>
    <d v="2017-02-02T02:12:32"/>
    <x v="2"/>
    <n v="2017"/>
    <d v="2015-03-28T06:38:0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4"/>
    <x v="1"/>
    <x v="6"/>
    <d v="2015-05-17T04:59:14"/>
    <x v="5"/>
    <n v="2015"/>
    <d v="2016-12-22T06:59:1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  <d v="2016-08-27T02:37:09"/>
    <x v="10"/>
    <n v="2016"/>
    <d v="2015-07-31T12:32:28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7"/>
    <x v="1"/>
    <x v="6"/>
    <d v="2015-11-01T10:09:32"/>
    <x v="4"/>
    <n v="2015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44"/>
    <x v="1"/>
    <x v="6"/>
    <d v="2015-07-08T10:30:56"/>
    <x v="3"/>
    <n v="2015"/>
    <d v="2016-05-14T17:22:1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72"/>
    <x v="1"/>
    <x v="6"/>
    <d v="2015-08-23T14:59:28"/>
    <x v="10"/>
    <n v="2015"/>
    <d v="2016-04-13T13:02:4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63"/>
    <x v="1"/>
    <x v="6"/>
    <d v="2015-09-14T14:01:03"/>
    <x v="8"/>
    <n v="2015"/>
    <d v="2016-10-16T07:36:18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88"/>
    <x v="1"/>
    <x v="6"/>
    <d v="2015-04-08T09:51:02"/>
    <x v="6"/>
    <n v="2015"/>
    <d v="2015-10-06T14:17:0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70"/>
    <x v="1"/>
    <x v="6"/>
    <d v="2016-06-17T09:39:36"/>
    <x v="0"/>
    <n v="2016"/>
    <d v="2015-10-16T23:00:1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50"/>
    <x v="1"/>
    <x v="6"/>
    <d v="2016-11-07T00:26:16"/>
    <x v="4"/>
    <n v="2016"/>
    <d v="2016-11-11T14:00:0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35"/>
    <x v="1"/>
    <x v="6"/>
    <d v="2015-02-21T07:38:04"/>
    <x v="2"/>
    <n v="2015"/>
    <d v="2016-01-26T17:00:0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175"/>
    <x v="1"/>
    <x v="6"/>
    <d v="2016-11-22T06:59:12"/>
    <x v="4"/>
    <n v="2016"/>
    <d v="2015-05-08T12:05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"/>
    <x v="1"/>
    <x v="6"/>
    <d v="2015-07-01T12:32:28"/>
    <x v="3"/>
    <n v="2015"/>
    <d v="2016-05-05T23:17:2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54"/>
    <x v="1"/>
    <x v="6"/>
    <d v="2016-05-02T21:15:42"/>
    <x v="5"/>
    <n v="2016"/>
    <d v="2014-08-08T05:54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20"/>
    <x v="1"/>
    <x v="6"/>
    <d v="2016-04-14T17:22:19"/>
    <x v="6"/>
    <n v="2016"/>
    <d v="2016-06-07T16:57:0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57"/>
    <x v="1"/>
    <x v="6"/>
    <d v="2016-03-23T13:02:45"/>
    <x v="7"/>
    <n v="2016"/>
    <d v="2016-04-10T18:30: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31"/>
    <x v="1"/>
    <x v="6"/>
    <d v="2016-09-15T07:36:18"/>
    <x v="8"/>
    <n v="2016"/>
    <d v="2015-01-31T06:03:0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31"/>
    <x v="1"/>
    <x v="6"/>
    <d v="2015-09-06T14:17:05"/>
    <x v="8"/>
    <n v="2015"/>
    <d v="2016-06-21T17:05:5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45"/>
    <x v="1"/>
    <x v="6"/>
    <d v="2015-09-16T23:00:10"/>
    <x v="8"/>
    <n v="2015"/>
    <d v="2014-10-15T19:59:0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41"/>
    <x v="1"/>
    <x v="6"/>
    <d v="2016-10-21T11:25:46"/>
    <x v="9"/>
    <n v="2016"/>
    <d v="2016-06-21T19:55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29"/>
    <x v="1"/>
    <x v="6"/>
    <d v="2016-01-12T21:51:57"/>
    <x v="1"/>
    <n v="2016"/>
    <d v="2016-09-25T00:46:48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58"/>
    <x v="1"/>
    <x v="6"/>
    <d v="2015-04-10T22:25:11"/>
    <x v="6"/>
    <n v="2015"/>
    <d v="2016-06-05T05:59:5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89"/>
    <x v="1"/>
    <x v="6"/>
    <d v="2016-04-05T23:17:21"/>
    <x v="6"/>
    <n v="2016"/>
    <d v="2015-04-05T09:51:17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"/>
    <n v="125"/>
    <x v="1"/>
    <x v="6"/>
    <d v="2014-07-06T12:54:35"/>
    <x v="3"/>
    <n v="2014"/>
    <d v="2015-03-08T08:08:2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18"/>
    <x v="1"/>
    <x v="6"/>
    <d v="2016-05-08T16:57:04"/>
    <x v="5"/>
    <n v="2016"/>
    <d v="2016-05-08T00:59:2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32"/>
    <x v="1"/>
    <x v="6"/>
    <d v="2016-03-01T23:14:53"/>
    <x v="7"/>
    <n v="2016"/>
    <d v="2014-07-04T17:0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16"/>
    <x v="1"/>
    <x v="6"/>
    <d v="2014-12-17T06:03:06"/>
    <x v="11"/>
    <n v="2014"/>
    <d v="2014-07-27T15:00:0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38"/>
    <x v="1"/>
    <x v="6"/>
    <d v="2016-05-22T17:05:57"/>
    <x v="5"/>
    <n v="2016"/>
    <d v="2015-04-01T12:17:4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15"/>
    <x v="1"/>
    <x v="6"/>
    <d v="2014-10-01T18:24:25"/>
    <x v="9"/>
    <n v="2014"/>
    <d v="2015-10-06T08:44:4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23"/>
    <x v="1"/>
    <x v="6"/>
    <d v="2016-05-30T16:14:56"/>
    <x v="5"/>
    <n v="2016"/>
    <d v="2014-07-19T12:38:5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49"/>
    <x v="1"/>
    <x v="6"/>
    <d v="2016-08-26T00:46:48"/>
    <x v="10"/>
    <n v="2016"/>
    <d v="2015-06-15T08:14:4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0"/>
    <x v="1"/>
    <x v="6"/>
    <d v="2016-05-22T05:59:50"/>
    <x v="5"/>
    <n v="2016"/>
    <d v="2015-07-30T04:30:2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15"/>
    <x v="1"/>
    <x v="6"/>
    <d v="2015-03-01T10:51:17"/>
    <x v="7"/>
    <n v="2015"/>
    <d v="2014-08-03T15:00:0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57"/>
    <x v="1"/>
    <x v="6"/>
    <d v="2015-02-06T09:08:25"/>
    <x v="2"/>
    <n v="2015"/>
    <d v="2016-04-05T00:34:0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33"/>
    <x v="1"/>
    <x v="6"/>
    <d v="2016-04-08T00:59:26"/>
    <x v="6"/>
    <n v="2016"/>
    <d v="2014-10-10T13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9"/>
    <x v="1"/>
    <x v="6"/>
    <d v="2014-07-02T05:48:03"/>
    <x v="3"/>
    <n v="2014"/>
    <d v="2017-02-24T05:48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26"/>
    <x v="1"/>
    <x v="6"/>
    <d v="2014-07-16T23:45:08"/>
    <x v="3"/>
    <n v="2014"/>
    <d v="2016-07-28T07:58: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69"/>
    <x v="1"/>
    <x v="6"/>
    <d v="2015-03-02T13:17:48"/>
    <x v="7"/>
    <n v="2015"/>
    <d v="2016-12-06T15:22:3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65"/>
    <x v="1"/>
    <x v="6"/>
    <d v="2015-09-01T08:44:46"/>
    <x v="8"/>
    <n v="2015"/>
    <d v="2016-06-12T09:00:0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83"/>
    <x v="1"/>
    <x v="6"/>
    <d v="2014-06-19T12:38:50"/>
    <x v="0"/>
    <n v="2014"/>
    <d v="2015-03-31T20:59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111"/>
    <x v="1"/>
    <x v="6"/>
    <d v="2015-05-24T08:14:40"/>
    <x v="5"/>
    <n v="2015"/>
    <d v="2016-04-13T05:18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46"/>
    <x v="1"/>
    <x v="6"/>
    <d v="2015-06-30T04:30:22"/>
    <x v="0"/>
    <n v="2015"/>
    <d v="2014-08-29T20:48:1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63"/>
    <x v="1"/>
    <x v="6"/>
    <d v="2014-07-07T08:10:46"/>
    <x v="3"/>
    <n v="2014"/>
    <d v="2015-04-17T16:37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9"/>
    <x v="1"/>
    <x v="6"/>
    <d v="2016-03-08T01:34:06"/>
    <x v="7"/>
    <n v="2016"/>
    <d v="2015-02-25T16:35:1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34"/>
    <x v="1"/>
    <x v="6"/>
    <d v="2014-09-18T22:46:07"/>
    <x v="8"/>
    <n v="2014"/>
    <d v="2016-05-08T13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12"/>
    <x v="1"/>
    <x v="6"/>
    <d v="2017-02-03T05:48:00"/>
    <x v="2"/>
    <n v="2017"/>
    <d v="2016-04-29T19:59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47"/>
    <x v="1"/>
    <x v="6"/>
    <d v="2016-06-28T07:58:38"/>
    <x v="0"/>
    <n v="2016"/>
    <d v="2016-06-13T09:00:0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38"/>
    <x v="1"/>
    <x v="6"/>
    <d v="2016-11-11T15:22:34"/>
    <x v="4"/>
    <n v="2016"/>
    <d v="2015-11-29T15:00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28"/>
    <x v="1"/>
    <x v="6"/>
    <d v="2016-05-20T11:10:21"/>
    <x v="5"/>
    <n v="2016"/>
    <d v="2014-07-23T03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  <d v="2015-02-26T23:06:50"/>
    <x v="2"/>
    <n v="2015"/>
    <d v="2016-07-01T15:00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23"/>
    <x v="1"/>
    <x v="6"/>
    <d v="2016-03-23T13:59:44"/>
    <x v="7"/>
    <n v="2016"/>
    <d v="2016-05-02T15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40"/>
    <x v="1"/>
    <x v="6"/>
    <d v="2014-07-30T20:48:13"/>
    <x v="3"/>
    <n v="2014"/>
    <d v="2015-10-28T20:01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13"/>
    <x v="1"/>
    <x v="6"/>
    <d v="2015-02-17T18:32:48"/>
    <x v="2"/>
    <n v="2015"/>
    <d v="2016-05-10T03:1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18"/>
    <x v="1"/>
    <x v="6"/>
    <d v="2015-02-18T16:35:10"/>
    <x v="2"/>
    <n v="2015"/>
    <d v="2016-07-15T11:34:3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22"/>
    <x v="1"/>
    <x v="6"/>
    <d v="2016-04-24T05:14:14"/>
    <x v="6"/>
    <n v="2016"/>
    <d v="2014-08-01T02:01:5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9"/>
    <x v="1"/>
    <x v="6"/>
    <d v="2016-04-06T05:24:40"/>
    <x v="6"/>
    <n v="2016"/>
    <d v="2014-11-19T00:27:5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4"/>
    <x v="1"/>
    <x v="6"/>
    <d v="2016-05-22T18:39:32"/>
    <x v="5"/>
    <n v="2016"/>
    <d v="2017-02-24T17:22:14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51"/>
    <x v="1"/>
    <x v="6"/>
    <d v="2015-10-25T08:50:11"/>
    <x v="9"/>
    <n v="2015"/>
    <d v="2016-12-14T07:59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54"/>
    <x v="1"/>
    <x v="6"/>
    <d v="2014-06-16T01:29:25"/>
    <x v="0"/>
    <n v="2014"/>
    <d v="2014-09-01T07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0"/>
    <x v="1"/>
    <x v="6"/>
    <d v="2016-05-05T15:49:38"/>
    <x v="5"/>
    <n v="2016"/>
    <d v="2015-03-06T20:55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44"/>
    <x v="1"/>
    <x v="6"/>
    <d v="2016-04-19T02:22:30"/>
    <x v="6"/>
    <n v="2016"/>
    <d v="2014-08-19T0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"/>
    <x v="1"/>
    <x v="6"/>
    <d v="2015-09-23T09:26:46"/>
    <x v="8"/>
    <n v="2015"/>
    <d v="2016-03-15T13:00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5"/>
    <x v="1"/>
    <x v="6"/>
    <d v="2016-04-29T06:52:07"/>
    <x v="6"/>
    <n v="2016"/>
    <d v="2015-12-12T18:26:3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27"/>
    <x v="1"/>
    <x v="6"/>
    <d v="2016-06-15T11:34:32"/>
    <x v="0"/>
    <n v="2016"/>
    <d v="2015-05-12T17:37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21"/>
    <x v="1"/>
    <x v="6"/>
    <d v="2014-07-02T02:01:50"/>
    <x v="3"/>
    <n v="2014"/>
    <d v="2015-08-01T14:24:5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162"/>
    <x v="1"/>
    <x v="6"/>
    <d v="2014-10-19T23:27:59"/>
    <x v="9"/>
    <n v="2014"/>
    <d v="2014-12-31T21:00:0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23"/>
    <x v="1"/>
    <x v="6"/>
    <d v="2017-01-10T17:22:14"/>
    <x v="1"/>
    <n v="2017"/>
    <d v="2017-01-14T16:59:40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72"/>
    <x v="1"/>
    <x v="6"/>
    <d v="2016-11-22T17:59:03"/>
    <x v="4"/>
    <n v="2016"/>
    <d v="2016-12-17T00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68"/>
    <x v="1"/>
    <x v="6"/>
    <d v="2014-08-14T16:36:30"/>
    <x v="10"/>
    <n v="2014"/>
    <d v="2015-12-02T12:59: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20"/>
    <x v="1"/>
    <x v="6"/>
    <d v="2015-02-20T18:11:57"/>
    <x v="2"/>
    <n v="2015"/>
    <d v="2014-08-24T20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26"/>
    <x v="1"/>
    <x v="6"/>
    <d v="2014-07-31T10:30:45"/>
    <x v="3"/>
    <n v="2014"/>
    <d v="2015-07-18T08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72"/>
    <x v="1"/>
    <x v="6"/>
    <d v="2016-02-22T15:27:29"/>
    <x v="2"/>
    <n v="2016"/>
    <d v="2015-10-28T09:33:3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3"/>
    <x v="1"/>
    <x v="6"/>
    <d v="2015-11-12T18:26:32"/>
    <x v="4"/>
    <n v="2015"/>
    <d v="2014-05-18T06:39:3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18"/>
    <x v="1"/>
    <x v="6"/>
    <d v="2015-04-12T17:37:17"/>
    <x v="6"/>
    <n v="2015"/>
    <d v="2015-04-25T07:49:5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  <d v="2015-07-07T14:24:54"/>
    <x v="3"/>
    <n v="2015"/>
    <d v="2015-03-20T08:56:0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23"/>
    <x v="1"/>
    <x v="6"/>
    <d v="2014-11-25T20:47:39"/>
    <x v="4"/>
    <n v="2014"/>
    <d v="2014-08-31T05:08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54"/>
    <x v="1"/>
    <x v="6"/>
    <d v="2016-11-15T16:59:40"/>
    <x v="4"/>
    <n v="2016"/>
    <d v="2015-08-26T15:00:0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26"/>
    <x v="1"/>
    <x v="6"/>
    <d v="2016-11-16T00:01:25"/>
    <x v="4"/>
    <n v="2016"/>
    <d v="2014-11-29T15:52:5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9"/>
    <x v="1"/>
    <x v="6"/>
    <d v="2015-11-04T12:59:25"/>
    <x v="4"/>
    <n v="2015"/>
    <d v="2015-03-10T19:26:2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27"/>
    <x v="1"/>
    <x v="6"/>
    <d v="2014-08-04T05:09:16"/>
    <x v="10"/>
    <n v="2014"/>
    <d v="2016-08-01T1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30"/>
    <x v="1"/>
    <x v="6"/>
    <d v="2015-06-24T12:30:40"/>
    <x v="0"/>
    <n v="2015"/>
    <d v="2016-06-23T10:47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52"/>
    <x v="1"/>
    <x v="6"/>
    <d v="2015-09-28T09:33:36"/>
    <x v="8"/>
    <n v="2015"/>
    <d v="2015-11-20T19:00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"/>
    <x v="1"/>
    <x v="6"/>
    <d v="2014-05-06T06:39:33"/>
    <x v="5"/>
    <n v="2014"/>
    <d v="2014-12-10T12:49:1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19"/>
    <x v="1"/>
    <x v="6"/>
    <d v="2015-02-24T08:49:54"/>
    <x v="2"/>
    <n v="2015"/>
    <d v="2014-12-03T07:28:2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77"/>
    <x v="1"/>
    <x v="6"/>
    <d v="2015-02-18T09:34:59"/>
    <x v="2"/>
    <n v="2015"/>
    <d v="2014-12-14T10:18:08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1"/>
    <x v="1"/>
    <x v="6"/>
    <d v="2014-08-07T00:31:46"/>
    <x v="10"/>
    <n v="2014"/>
    <d v="2015-06-18T03:04:0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38"/>
    <x v="1"/>
    <x v="6"/>
    <d v="2015-08-09T04:20:00"/>
    <x v="10"/>
    <n v="2015"/>
    <d v="2016-06-03T05:31:2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28"/>
    <x v="1"/>
    <x v="6"/>
    <d v="2014-10-25T14:52:58"/>
    <x v="9"/>
    <n v="2014"/>
    <d v="2014-07-10T10:35:4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48"/>
    <x v="1"/>
    <x v="6"/>
    <d v="2015-02-08T20:26:23"/>
    <x v="2"/>
    <n v="2015"/>
    <d v="2014-08-08T14:28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46"/>
    <x v="1"/>
    <x v="6"/>
    <d v="2016-07-08T02:20:56"/>
    <x v="3"/>
    <n v="2016"/>
    <d v="2016-05-06T12:17:3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30"/>
    <x v="1"/>
    <x v="6"/>
    <d v="2016-06-03T10:47:00"/>
    <x v="0"/>
    <n v="2016"/>
    <d v="2014-11-05T16:46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64"/>
    <x v="1"/>
    <x v="6"/>
    <d v="2015-10-14T18:06:08"/>
    <x v="9"/>
    <n v="2015"/>
    <d v="2014-07-27T06:17: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5"/>
    <x v="1"/>
    <x v="6"/>
    <d v="2014-11-10T12:49:12"/>
    <x v="4"/>
    <n v="2014"/>
    <d v="2015-05-30T10:1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41"/>
    <x v="1"/>
    <x v="6"/>
    <d v="2014-11-03T07:28:26"/>
    <x v="4"/>
    <n v="2014"/>
    <d v="2014-05-31T19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35"/>
    <x v="1"/>
    <x v="6"/>
    <d v="2014-11-04T10:18:08"/>
    <x v="4"/>
    <n v="2014"/>
    <d v="2016-02-18T14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45"/>
    <x v="1"/>
    <x v="6"/>
    <d v="2015-05-19T03:04:01"/>
    <x v="5"/>
    <n v="2015"/>
    <d v="2014-11-21T09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62"/>
    <x v="1"/>
    <x v="6"/>
    <d v="2016-05-04T05:31:22"/>
    <x v="5"/>
    <n v="2016"/>
    <d v="2015-02-21T14:05: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22"/>
    <x v="1"/>
    <x v="6"/>
    <d v="2014-06-25T10:35:45"/>
    <x v="0"/>
    <n v="2014"/>
    <d v="2014-08-28T14:53:3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18"/>
    <x v="1"/>
    <x v="6"/>
    <d v="2014-07-10T05:05:48"/>
    <x v="3"/>
    <n v="2014"/>
    <d v="2015-08-07T09:22:2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12"/>
    <x v="1"/>
    <x v="6"/>
    <d v="2016-03-17T12:17:35"/>
    <x v="7"/>
    <n v="2016"/>
    <d v="2015-11-11T18:31:0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44"/>
    <x v="1"/>
    <x v="6"/>
    <d v="2014-10-11T14:07:10"/>
    <x v="9"/>
    <n v="2014"/>
    <d v="2015-06-25T03:05:2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7"/>
    <x v="1"/>
    <x v="6"/>
    <d v="2014-06-27T06:17:25"/>
    <x v="0"/>
    <n v="2014"/>
    <d v="2015-06-17T04:05:0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38"/>
    <x v="1"/>
    <x v="6"/>
    <d v="2015-05-16T09:05:44"/>
    <x v="5"/>
    <n v="2015"/>
    <d v="2016-03-01T15:59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28"/>
    <x v="1"/>
    <x v="6"/>
    <d v="2014-05-05T02:43:09"/>
    <x v="5"/>
    <n v="2014"/>
    <d v="2014-07-16T03:49:3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24"/>
    <x v="1"/>
    <x v="6"/>
    <d v="2016-01-09T03:28:49"/>
    <x v="1"/>
    <n v="2016"/>
    <d v="2014-07-06T02:08:0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5"/>
    <x v="1"/>
    <x v="6"/>
    <d v="2014-10-29T10:02:56"/>
    <x v="9"/>
    <n v="2014"/>
    <d v="2014-07-18T15:48:2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46"/>
    <x v="1"/>
    <x v="6"/>
    <d v="2015-01-22T14:05:25"/>
    <x v="1"/>
    <n v="2015"/>
    <d v="2016-07-31T12:58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85"/>
    <x v="1"/>
    <x v="6"/>
    <d v="2014-07-14T14:53:34"/>
    <x v="3"/>
    <n v="2014"/>
    <d v="2016-06-05T23:00:00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66"/>
    <x v="1"/>
    <x v="6"/>
    <d v="2015-07-08T09:22:26"/>
    <x v="3"/>
    <n v="2015"/>
    <d v="2015-10-07T16:32:5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65"/>
    <x v="1"/>
    <x v="6"/>
    <d v="2015-10-13T06:50:43"/>
    <x v="9"/>
    <n v="2015"/>
    <d v="2014-09-27T15:01:02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7"/>
    <x v="1"/>
    <x v="6"/>
    <d v="2015-05-26T03:05:24"/>
    <x v="5"/>
    <n v="2015"/>
    <d v="2015-02-27T20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3"/>
    <x v="1"/>
    <x v="6"/>
    <d v="2015-05-28T04:05:02"/>
    <x v="5"/>
    <n v="2015"/>
    <d v="2016-11-30T23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17"/>
    <x v="1"/>
    <x v="6"/>
    <d v="2016-02-09T16:24:46"/>
    <x v="2"/>
    <n v="2016"/>
    <d v="2016-04-17T15:30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91"/>
    <x v="1"/>
    <x v="6"/>
    <d v="2014-06-01T03:49:36"/>
    <x v="0"/>
    <n v="2014"/>
    <d v="2015-04-23T10:30:00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"/>
    <n v="67"/>
    <x v="1"/>
    <x v="6"/>
    <d v="2014-06-06T02:08:09"/>
    <x v="0"/>
    <n v="2014"/>
    <d v="2014-10-25T16:43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18"/>
    <x v="1"/>
    <x v="6"/>
    <d v="2014-06-18T15:48:24"/>
    <x v="0"/>
    <n v="2014"/>
    <d v="2014-05-23T12:01:4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1"/>
    <x v="1"/>
    <x v="6"/>
    <d v="2016-06-23T11:32:38"/>
    <x v="0"/>
    <n v="2016"/>
    <d v="2016-04-06T13:30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40"/>
    <x v="1"/>
    <x v="6"/>
    <d v="2016-05-09T16:59:50"/>
    <x v="5"/>
    <n v="2016"/>
    <d v="2016-02-13T16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78"/>
    <x v="1"/>
    <x v="6"/>
    <d v="2015-09-17T16:32:52"/>
    <x v="8"/>
    <n v="2015"/>
    <d v="2015-03-04T10:59:2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26"/>
    <x v="1"/>
    <x v="6"/>
    <d v="2014-08-28T15:01:02"/>
    <x v="10"/>
    <n v="2014"/>
    <d v="2015-12-13T16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14"/>
    <x v="1"/>
    <x v="6"/>
    <d v="2015-02-18T09:35:38"/>
    <x v="2"/>
    <n v="2015"/>
    <d v="2015-04-24T13:52:2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44"/>
    <x v="1"/>
    <x v="6"/>
    <d v="2016-11-01T11:58:45"/>
    <x v="4"/>
    <n v="2016"/>
    <d v="2015-02-04T2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9"/>
    <x v="1"/>
    <x v="6"/>
    <d v="2016-04-06T19:27:36"/>
    <x v="6"/>
    <n v="2016"/>
    <d v="2014-10-04T06:48:5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30"/>
    <x v="1"/>
    <x v="6"/>
    <d v="2015-03-26T01:54:05"/>
    <x v="7"/>
    <n v="2015"/>
    <d v="2014-09-20T18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45"/>
    <x v="1"/>
    <x v="6"/>
    <d v="2014-09-12T13:55:48"/>
    <x v="8"/>
    <n v="2014"/>
    <d v="2014-07-02T07:29: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56"/>
    <x v="1"/>
    <x v="6"/>
    <d v="2014-04-23T12:01:47"/>
    <x v="6"/>
    <n v="2014"/>
    <d v="2015-02-28T09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46"/>
    <x v="1"/>
    <x v="6"/>
    <d v="2016-03-19T11:43:05"/>
    <x v="7"/>
    <n v="2016"/>
    <d v="2016-11-01T16:31:0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34"/>
    <x v="1"/>
    <x v="6"/>
    <d v="2016-02-04T18:10:02"/>
    <x v="2"/>
    <n v="2016"/>
    <d v="2014-07-30T14:41: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98"/>
    <x v="1"/>
    <x v="6"/>
    <d v="2015-02-02T10:59:23"/>
    <x v="2"/>
    <n v="2015"/>
    <d v="2014-08-18T09:32:3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46"/>
    <x v="1"/>
    <x v="6"/>
    <d v="2015-11-15T05:29:36"/>
    <x v="4"/>
    <n v="2015"/>
    <d v="2016-02-05T14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10"/>
    <x v="1"/>
    <x v="6"/>
    <d v="2015-03-25T13:52:21"/>
    <x v="7"/>
    <n v="2015"/>
    <d v="2014-06-16T19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76"/>
    <x v="1"/>
    <x v="6"/>
    <d v="2015-01-14T08:14:44"/>
    <x v="1"/>
    <n v="2015"/>
    <d v="2014-07-10T01:07:49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104"/>
    <x v="1"/>
    <x v="6"/>
    <d v="2014-09-02T06:48:56"/>
    <x v="8"/>
    <n v="2014"/>
    <d v="2016-08-06T19:00:0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87"/>
    <x v="1"/>
    <x v="6"/>
    <d v="2014-09-01T17:21:43"/>
    <x v="8"/>
    <n v="2014"/>
    <d v="2014-08-21T08:28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29"/>
    <x v="1"/>
    <x v="6"/>
    <d v="2014-06-02T07:29:12"/>
    <x v="0"/>
    <n v="2014"/>
    <d v="2015-08-19T09:03:4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51"/>
    <x v="1"/>
    <x v="6"/>
    <d v="2015-02-03T09:17:27"/>
    <x v="2"/>
    <n v="2015"/>
    <d v="2015-05-02T13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2"/>
    <x v="1"/>
    <x v="6"/>
    <d v="2016-10-18T16:31:01"/>
    <x v="9"/>
    <n v="2016"/>
    <d v="2016-01-18T20:59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72"/>
    <x v="1"/>
    <x v="6"/>
    <d v="2014-06-30T14:41:41"/>
    <x v="0"/>
    <n v="2014"/>
    <d v="2014-07-11T08:15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21"/>
    <x v="1"/>
    <x v="6"/>
    <d v="2014-07-19T09:32:33"/>
    <x v="3"/>
    <n v="2014"/>
    <d v="2015-11-13T12:17:0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42"/>
    <x v="1"/>
    <x v="6"/>
    <d v="2016-01-11T05:56:54"/>
    <x v="1"/>
    <n v="2016"/>
    <d v="2015-05-30T12:11:12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"/>
    <n v="71"/>
    <x v="1"/>
    <x v="6"/>
    <d v="2014-05-16T17:30:55"/>
    <x v="5"/>
    <n v="2014"/>
    <d v="2014-09-09T04:35:4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168"/>
    <x v="1"/>
    <x v="6"/>
    <d v="2014-06-10T01:07:49"/>
    <x v="0"/>
    <n v="2014"/>
    <d v="2016-06-08T05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19"/>
    <x v="1"/>
    <x v="6"/>
    <d v="2016-07-21T06:48:13"/>
    <x v="3"/>
    <n v="2016"/>
    <d v="2015-10-23T04:43:5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37"/>
    <x v="1"/>
    <x v="6"/>
    <d v="2014-07-31T04:59:53"/>
    <x v="3"/>
    <n v="2014"/>
    <d v="2015-02-05T04:2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36"/>
    <x v="1"/>
    <x v="6"/>
    <d v="2015-07-20T09:03:40"/>
    <x v="3"/>
    <n v="2015"/>
    <d v="2016-03-18T12:20:1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4"/>
    <x v="1"/>
    <x v="6"/>
    <d v="2015-04-06T14:16:07"/>
    <x v="6"/>
    <n v="2015"/>
    <d v="2014-12-16T18:51:29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18"/>
    <x v="1"/>
    <x v="6"/>
    <d v="2016-01-05T13:52:10"/>
    <x v="1"/>
    <n v="2016"/>
    <d v="2016-07-08T20:00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82"/>
    <x v="1"/>
    <x v="6"/>
    <d v="2014-06-18T18:57:08"/>
    <x v="0"/>
    <n v="2014"/>
    <d v="2015-04-02T07:54:3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43"/>
    <x v="1"/>
    <x v="6"/>
    <d v="2015-10-17T02:18:41"/>
    <x v="9"/>
    <n v="2015"/>
    <d v="2015-04-21T09:22:07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8"/>
    <x v="1"/>
    <x v="6"/>
    <d v="2015-04-30T12:11:12"/>
    <x v="6"/>
    <n v="2015"/>
    <d v="2014-07-22T19:59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5"/>
    <x v="1"/>
    <x v="6"/>
    <d v="2014-08-10T04:35:46"/>
    <x v="10"/>
    <n v="2014"/>
    <d v="2016-08-13T15:29:1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20"/>
    <x v="1"/>
    <x v="6"/>
    <d v="2016-05-30T22:59:46"/>
    <x v="5"/>
    <n v="2016"/>
    <d v="2014-07-31T08:45:59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31"/>
    <x v="1"/>
    <x v="6"/>
    <d v="2015-09-25T04:43:56"/>
    <x v="8"/>
    <n v="2015"/>
    <d v="2016-10-13T10:00:2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25"/>
    <x v="1"/>
    <x v="6"/>
    <d v="2015-01-12T11:58:45"/>
    <x v="1"/>
    <n v="2015"/>
    <d v="2014-07-31T22:59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14"/>
    <x v="1"/>
    <x v="6"/>
    <d v="2016-02-02T13:20:12"/>
    <x v="2"/>
    <n v="2016"/>
    <d v="2015-02-11T21:59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45"/>
    <x v="1"/>
    <x v="6"/>
    <d v="2014-11-16T18:51:29"/>
    <x v="4"/>
    <n v="2014"/>
    <d v="2015-02-02T20:27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20"/>
    <x v="1"/>
    <x v="6"/>
    <d v="2016-06-10T17:15:38"/>
    <x v="0"/>
    <n v="2016"/>
    <d v="2016-05-20T03:31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39"/>
    <x v="1"/>
    <x v="6"/>
    <d v="2015-02-01T08:54:31"/>
    <x v="2"/>
    <n v="2015"/>
    <d v="2014-08-15T04:39:1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16"/>
    <x v="1"/>
    <x v="6"/>
    <d v="2015-03-25T09:22:07"/>
    <x v="7"/>
    <n v="2015"/>
    <d v="2016-10-28T19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37"/>
    <x v="1"/>
    <x v="6"/>
    <d v="2014-06-30T07:20:26"/>
    <x v="0"/>
    <n v="2014"/>
    <d v="2015-07-10T10:00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14"/>
    <x v="1"/>
    <x v="6"/>
    <d v="2016-06-14T15:29:16"/>
    <x v="0"/>
    <n v="2016"/>
    <d v="2016-10-10T19:59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21"/>
    <x v="1"/>
    <x v="6"/>
    <d v="2014-07-01T08:45:59"/>
    <x v="3"/>
    <n v="2014"/>
    <d v="2016-08-22T19:07: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69"/>
    <x v="1"/>
    <x v="6"/>
    <d v="2016-09-13T10:00:27"/>
    <x v="8"/>
    <n v="2016"/>
    <d v="2015-08-09T08:00:0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16"/>
    <x v="1"/>
    <x v="6"/>
    <d v="2014-06-30T20:56:07"/>
    <x v="0"/>
    <n v="2014"/>
    <d v="2016-04-19T15:27:3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5"/>
    <x v="1"/>
    <x v="6"/>
    <d v="2015-01-12T08:57:37"/>
    <x v="1"/>
    <n v="2015"/>
    <d v="2015-03-20T07:07:1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27"/>
    <x v="1"/>
    <x v="6"/>
    <d v="2015-01-06T20:51:43"/>
    <x v="1"/>
    <n v="2015"/>
    <d v="2016-09-20T19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36"/>
    <x v="1"/>
    <x v="6"/>
    <d v="2016-04-20T03:31:00"/>
    <x v="6"/>
    <n v="2016"/>
    <d v="2016-04-28T07:24:05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19"/>
    <x v="1"/>
    <x v="6"/>
    <d v="2014-08-01T04:39:12"/>
    <x v="10"/>
    <n v="2014"/>
    <d v="2016-07-15T13:38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12"/>
    <x v="1"/>
    <x v="6"/>
    <d v="2016-09-30T07:11:19"/>
    <x v="8"/>
    <n v="2016"/>
    <d v="2014-08-31T1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17"/>
    <x v="1"/>
    <x v="6"/>
    <d v="2015-06-24T13:33:48"/>
    <x v="0"/>
    <n v="2015"/>
    <d v="2014-11-05T21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114"/>
    <x v="1"/>
    <x v="6"/>
    <d v="2016-08-30T14:03:05"/>
    <x v="10"/>
    <n v="2016"/>
    <d v="2015-03-20T12:27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93"/>
    <x v="1"/>
    <x v="6"/>
    <d v="2016-07-23T19:07:17"/>
    <x v="3"/>
    <n v="2016"/>
    <d v="2016-07-20T04:02: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36"/>
    <x v="1"/>
    <x v="6"/>
    <d v="2015-07-15T07:01:12"/>
    <x v="3"/>
    <n v="2015"/>
    <d v="2014-11-02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61"/>
    <x v="1"/>
    <x v="6"/>
    <d v="2016-02-19T16:27:30"/>
    <x v="2"/>
    <n v="2016"/>
    <d v="2014-10-26T19:00:0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47"/>
    <x v="1"/>
    <x v="6"/>
    <d v="2015-02-18T08:07:12"/>
    <x v="2"/>
    <n v="2015"/>
    <d v="2015-05-16T19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17"/>
    <x v="1"/>
    <x v="6"/>
    <d v="2016-08-23T10:22:09"/>
    <x v="10"/>
    <n v="2016"/>
    <d v="2015-03-16T1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63"/>
    <x v="1"/>
    <x v="6"/>
    <d v="2016-03-29T07:24:05"/>
    <x v="7"/>
    <n v="2016"/>
    <d v="2014-06-21T12:31:2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9"/>
    <x v="1"/>
    <x v="6"/>
    <d v="2016-06-07T16:31:42"/>
    <x v="0"/>
    <n v="2016"/>
    <d v="2015-07-10T13:00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0"/>
    <x v="1"/>
    <x v="6"/>
    <d v="2014-07-21T11:41:30"/>
    <x v="3"/>
    <n v="2014"/>
    <d v="2015-01-01T21:56:2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23"/>
    <x v="1"/>
    <x v="6"/>
    <d v="2014-10-15T20:05:31"/>
    <x v="9"/>
    <n v="2014"/>
    <d v="2014-07-06T10:31:0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33"/>
    <x v="1"/>
    <x v="6"/>
    <d v="2015-02-27T12:01:36"/>
    <x v="2"/>
    <n v="2015"/>
    <d v="2014-07-03T08:03:0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39"/>
    <x v="1"/>
    <x v="6"/>
    <d v="2016-06-20T04:02:11"/>
    <x v="0"/>
    <n v="2016"/>
    <d v="2016-06-15T10:14:5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17"/>
    <x v="1"/>
    <x v="6"/>
    <d v="2014-10-06T13:08:24"/>
    <x v="9"/>
    <n v="2014"/>
    <d v="2016-02-02T08:38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6"/>
    <x v="1"/>
    <x v="6"/>
    <d v="2014-10-08T22:43:10"/>
    <x v="9"/>
    <n v="2014"/>
    <d v="2015-06-02T22:59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39"/>
    <x v="1"/>
    <x v="6"/>
    <d v="2015-05-04T09:40:43"/>
    <x v="5"/>
    <n v="2015"/>
    <d v="2015-06-24T14:34: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57"/>
    <x v="1"/>
    <x v="6"/>
    <d v="2015-02-18T14:00:22"/>
    <x v="2"/>
    <n v="2015"/>
    <d v="2015-04-17T08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56"/>
    <x v="1"/>
    <x v="6"/>
    <d v="2014-05-22T12:31:20"/>
    <x v="5"/>
    <n v="2014"/>
    <d v="2014-05-24T13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3"/>
    <x v="1"/>
    <x v="6"/>
    <d v="2015-06-15T23:37:07"/>
    <x v="0"/>
    <n v="2015"/>
    <d v="2016-04-13T11:15:24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95"/>
    <x v="1"/>
    <x v="6"/>
    <d v="2014-12-15T21:56:28"/>
    <x v="11"/>
    <n v="2014"/>
    <d v="2015-05-17T21:59:4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80"/>
    <x v="1"/>
    <x v="6"/>
    <d v="2014-06-06T10:31:06"/>
    <x v="0"/>
    <n v="2014"/>
    <d v="2015-10-25T16:13:17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133"/>
    <x v="1"/>
    <x v="6"/>
    <d v="2014-06-03T08:03:01"/>
    <x v="0"/>
    <n v="2014"/>
    <d v="2014-08-16T21:11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44"/>
    <x v="1"/>
    <x v="6"/>
    <d v="2016-05-16T10:14:59"/>
    <x v="5"/>
    <n v="2016"/>
    <d v="2016-11-25T22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30"/>
    <x v="1"/>
    <x v="6"/>
    <d v="2016-01-03T08:38:00"/>
    <x v="1"/>
    <n v="2016"/>
    <d v="2014-11-01T09:1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56"/>
    <x v="1"/>
    <x v="6"/>
    <d v="2015-05-02T13:00:01"/>
    <x v="5"/>
    <n v="2015"/>
    <d v="2016-09-11T12:19:2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66"/>
    <x v="1"/>
    <x v="6"/>
    <d v="2015-05-25T14:34:12"/>
    <x v="5"/>
    <n v="2015"/>
    <d v="2016-06-02T14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29"/>
    <x v="1"/>
    <x v="6"/>
    <d v="2015-03-24T10:26:00"/>
    <x v="7"/>
    <n v="2015"/>
    <d v="2016-05-28T13:44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2"/>
    <x v="1"/>
    <x v="6"/>
    <d v="2014-04-24T07:15:31"/>
    <x v="6"/>
    <n v="2014"/>
    <d v="2015-06-30T22:59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27"/>
    <x v="1"/>
    <x v="6"/>
    <d v="2016-03-14T11:15:24"/>
    <x v="7"/>
    <n v="2016"/>
    <d v="2016-03-06T20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10"/>
    <x v="1"/>
    <x v="6"/>
    <d v="2015-04-26T21:59:44"/>
    <x v="6"/>
    <n v="2015"/>
    <d v="2015-09-11T10:19:5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35"/>
    <x v="1"/>
    <x v="6"/>
    <d v="2015-09-20T16:13:17"/>
    <x v="8"/>
    <n v="2015"/>
    <d v="2016-03-15T19:59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29"/>
    <x v="1"/>
    <x v="6"/>
    <d v="2014-07-28T12:47:16"/>
    <x v="3"/>
    <n v="2014"/>
    <d v="2016-07-24T03:28:48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13"/>
    <x v="1"/>
    <x v="6"/>
    <d v="2016-11-14T21:09:35"/>
    <x v="4"/>
    <n v="2016"/>
    <d v="2015-11-19T10:58:1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2"/>
    <x v="1"/>
    <x v="6"/>
    <d v="2014-10-03T10:18:29"/>
    <x v="9"/>
    <n v="2014"/>
    <d v="2014-05-12T20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78"/>
    <x v="1"/>
    <x v="6"/>
    <d v="2016-08-02T12:19:26"/>
    <x v="10"/>
    <n v="2016"/>
    <d v="2014-08-23T09:37:2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49"/>
    <x v="1"/>
    <x v="6"/>
    <d v="2016-05-21T09:48:24"/>
    <x v="5"/>
    <n v="2016"/>
    <d v="2016-05-31T14:08:5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2"/>
    <x v="1"/>
    <x v="6"/>
    <d v="2016-03-29T19:48:24"/>
    <x v="7"/>
    <n v="2016"/>
    <d v="2016-05-10T13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35"/>
    <x v="1"/>
    <x v="6"/>
    <d v="2015-05-07T16:52:05"/>
    <x v="5"/>
    <n v="2015"/>
    <d v="2014-11-20T20:55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42"/>
    <x v="1"/>
    <x v="6"/>
    <d v="2016-02-19T14:03:58"/>
    <x v="2"/>
    <n v="2016"/>
    <d v="2014-07-02T06:54:0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42"/>
    <x v="1"/>
    <x v="6"/>
    <d v="2015-08-17T10:19:55"/>
    <x v="10"/>
    <n v="2015"/>
    <d v="2014-11-07T10:3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31"/>
    <x v="1"/>
    <x v="6"/>
    <d v="2016-03-01T12:08:44"/>
    <x v="7"/>
    <n v="2016"/>
    <d v="2015-04-23T03:53:1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38"/>
    <x v="1"/>
    <x v="6"/>
    <d v="2016-06-24T03:28:48"/>
    <x v="0"/>
    <n v="2016"/>
    <d v="2014-06-03T20:59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8"/>
    <x v="1"/>
    <x v="6"/>
    <d v="2015-10-20T09:58:11"/>
    <x v="9"/>
    <n v="2015"/>
    <d v="2015-02-01T20:59:00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39"/>
    <x v="1"/>
    <x v="6"/>
    <d v="2014-05-01T14:27:25"/>
    <x v="5"/>
    <n v="2014"/>
    <d v="2015-05-31T10:32:5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29"/>
    <x v="1"/>
    <x v="6"/>
    <d v="2014-07-09T09:37:20"/>
    <x v="3"/>
    <n v="2014"/>
    <d v="2014-09-07T19:00:0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72"/>
    <x v="1"/>
    <x v="6"/>
    <d v="2016-05-01T14:08:57"/>
    <x v="5"/>
    <n v="2016"/>
    <d v="2014-07-04T03:00:0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5"/>
    <x v="1"/>
    <x v="6"/>
    <d v="2016-04-17T09:30:53"/>
    <x v="6"/>
    <n v="2016"/>
    <d v="2014-10-02T06:21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33"/>
    <x v="1"/>
    <x v="6"/>
    <d v="2014-11-07T12:37:46"/>
    <x v="4"/>
    <n v="2014"/>
    <d v="2015-03-04T06:22:3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15"/>
    <x v="1"/>
    <x v="6"/>
    <d v="2014-06-12T06:54:06"/>
    <x v="0"/>
    <n v="2014"/>
    <d v="2015-09-06T05:47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19"/>
    <x v="1"/>
    <x v="6"/>
    <d v="2014-10-15T12:58:15"/>
    <x v="9"/>
    <n v="2014"/>
    <d v="2014-09-29T00:40:2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17"/>
    <x v="1"/>
    <x v="6"/>
    <d v="2015-02-22T04:53:12"/>
    <x v="2"/>
    <n v="2015"/>
    <d v="2015-09-15T02:06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44"/>
    <x v="1"/>
    <x v="6"/>
    <d v="2014-05-21T18:18:32"/>
    <x v="5"/>
    <n v="2014"/>
    <d v="2016-09-25T15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10"/>
    <x v="1"/>
    <x v="6"/>
    <d v="2015-01-16T12:19:12"/>
    <x v="1"/>
    <n v="2015"/>
    <d v="2014-09-12T20:00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46"/>
    <x v="1"/>
    <x v="6"/>
    <d v="2015-05-01T10:32:51"/>
    <x v="5"/>
    <n v="2015"/>
    <d v="2015-08-09T08:00:0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11"/>
    <x v="1"/>
    <x v="6"/>
    <d v="2014-08-04T16:14:30"/>
    <x v="10"/>
    <n v="2014"/>
    <d v="2016-04-27T21:59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13"/>
    <x v="1"/>
    <x v="6"/>
    <d v="2014-06-04T11:37:14"/>
    <x v="0"/>
    <n v="2014"/>
    <d v="2015-07-10T19:59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33"/>
    <x v="1"/>
    <x v="6"/>
    <d v="2014-09-11T10:48:19"/>
    <x v="8"/>
    <n v="2014"/>
    <d v="2017-01-18T04:01:5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28"/>
    <x v="1"/>
    <x v="6"/>
    <d v="2015-02-02T06:22:30"/>
    <x v="2"/>
    <n v="2015"/>
    <d v="2015-07-12T17:00:0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21"/>
    <x v="1"/>
    <x v="6"/>
    <d v="2015-08-11T11:46:52"/>
    <x v="10"/>
    <n v="2015"/>
    <d v="2016-04-10T12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13"/>
    <x v="1"/>
    <x v="6"/>
    <d v="2014-08-30T00:40:20"/>
    <x v="10"/>
    <n v="2014"/>
    <d v="2016-06-30T07:42: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34"/>
    <x v="1"/>
    <x v="6"/>
    <d v="2015-08-18T10:57:26"/>
    <x v="10"/>
    <n v="2015"/>
    <d v="2014-09-17T19:59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80"/>
    <x v="1"/>
    <x v="6"/>
    <d v="2016-07-30T01:32:28"/>
    <x v="3"/>
    <n v="2016"/>
    <d v="2015-11-11T11:16:07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74"/>
    <x v="1"/>
    <x v="6"/>
    <d v="2014-08-29T10:19:33"/>
    <x v="10"/>
    <n v="2014"/>
    <d v="2015-10-01T07:00:2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"/>
    <x v="1"/>
    <x v="6"/>
    <d v="2015-07-29T08:41:46"/>
    <x v="3"/>
    <n v="2015"/>
    <d v="2015-10-02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34"/>
    <x v="1"/>
    <x v="6"/>
    <d v="2016-03-31T00:02:51"/>
    <x v="7"/>
    <n v="2016"/>
    <d v="2015-12-20T0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6"/>
    <x v="1"/>
    <x v="6"/>
    <d v="2015-06-11T16:33:25"/>
    <x v="0"/>
    <n v="2015"/>
    <d v="2014-11-16T2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37"/>
    <x v="1"/>
    <x v="6"/>
    <d v="2016-12-29T04:01:58"/>
    <x v="11"/>
    <n v="2016"/>
    <d v="2016-08-17T02:05:4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18"/>
    <x v="1"/>
    <x v="6"/>
    <d v="2015-06-22T10:16:58"/>
    <x v="0"/>
    <n v="2015"/>
    <d v="2016-09-08T10:08:4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22"/>
    <x v="1"/>
    <x v="6"/>
    <d v="2016-03-13T06:57:37"/>
    <x v="7"/>
    <n v="2016"/>
    <d v="2016-06-25T16:04:5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26"/>
    <x v="1"/>
    <x v="6"/>
    <d v="2016-05-31T07:42:14"/>
    <x v="5"/>
    <n v="2016"/>
    <d v="2015-08-31T09:31:1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27"/>
    <x v="1"/>
    <x v="6"/>
    <d v="2014-09-02T06:23:47"/>
    <x v="8"/>
    <n v="2014"/>
    <d v="2014-09-07T06:23:4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8"/>
    <x v="1"/>
    <x v="6"/>
    <d v="2015-10-12T10:16:07"/>
    <x v="9"/>
    <n v="2015"/>
    <d v="2015-06-25T10:07:39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204"/>
    <x v="1"/>
    <x v="6"/>
    <d v="2015-08-27T07:00:23"/>
    <x v="10"/>
    <n v="2015"/>
    <d v="2015-03-07T11:57:3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6"/>
    <x v="1"/>
    <x v="6"/>
    <d v="2015-09-01T07:21:50"/>
    <x v="8"/>
    <n v="2015"/>
    <d v="2015-04-11T11:22:3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7"/>
    <x v="1"/>
    <x v="6"/>
    <d v="2015-11-20T09:27:05"/>
    <x v="4"/>
    <n v="2015"/>
    <d v="2015-03-31T19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28"/>
    <x v="1"/>
    <x v="6"/>
    <d v="2014-10-11T00:30:16"/>
    <x v="9"/>
    <n v="2014"/>
    <d v="2016-05-13T19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83"/>
    <x v="1"/>
    <x v="6"/>
    <d v="2016-07-20T02:05:40"/>
    <x v="3"/>
    <n v="2016"/>
    <d v="2016-03-04T17:00:0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13"/>
    <x v="1"/>
    <x v="6"/>
    <d v="2016-08-18T10:08:42"/>
    <x v="10"/>
    <n v="2016"/>
    <d v="2015-09-04T01:27:5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8"/>
    <x v="1"/>
    <x v="6"/>
    <d v="2016-05-26T16:04:51"/>
    <x v="5"/>
    <n v="2016"/>
    <d v="2016-05-02T13:26:3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2"/>
    <x v="1"/>
    <x v="6"/>
    <d v="2015-08-06T09:31:15"/>
    <x v="10"/>
    <n v="2015"/>
    <d v="2014-05-22T14:07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85"/>
    <x v="1"/>
    <x v="6"/>
    <d v="2014-07-09T06:23:42"/>
    <x v="3"/>
    <n v="2014"/>
    <d v="2014-06-28T06:05:2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29"/>
    <x v="1"/>
    <x v="6"/>
    <d v="2015-05-26T10:07:39"/>
    <x v="5"/>
    <n v="2015"/>
    <d v="2015-08-11T16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24"/>
    <x v="1"/>
    <x v="6"/>
    <d v="2015-02-05T11:57:37"/>
    <x v="2"/>
    <n v="2015"/>
    <d v="2015-02-11T09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8"/>
    <x v="1"/>
    <x v="6"/>
    <d v="2015-03-12T11:22:39"/>
    <x v="7"/>
    <n v="2015"/>
    <d v="2016-11-17T03:36:3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19"/>
    <x v="1"/>
    <x v="6"/>
    <d v="2015-03-10T07:51:24"/>
    <x v="7"/>
    <n v="2015"/>
    <d v="2014-08-17T07:35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336"/>
    <x v="1"/>
    <x v="6"/>
    <d v="2016-04-19T17:53:21"/>
    <x v="6"/>
    <n v="2016"/>
    <d v="2014-05-04T22:38:3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3"/>
    <x v="1"/>
    <x v="6"/>
    <d v="2016-02-11T14:36:54"/>
    <x v="2"/>
    <n v="2016"/>
    <d v="2015-06-26T13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42"/>
    <x v="1"/>
    <x v="6"/>
    <d v="2015-08-07T01:27:53"/>
    <x v="10"/>
    <n v="2015"/>
    <d v="2015-07-31T00:58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64"/>
    <x v="1"/>
    <x v="6"/>
    <d v="2016-04-02T13:26:38"/>
    <x v="6"/>
    <n v="2016"/>
    <d v="2015-05-26T18:45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25"/>
    <x v="1"/>
    <x v="6"/>
    <d v="2014-04-24T04:22:50"/>
    <x v="6"/>
    <n v="2014"/>
    <d v="2015-08-05T10:36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20"/>
    <x v="1"/>
    <x v="6"/>
    <d v="2014-05-29T06:05:24"/>
    <x v="5"/>
    <n v="2014"/>
    <d v="2016-03-13T14:00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104"/>
    <x v="1"/>
    <x v="6"/>
    <d v="2015-07-10T16:41:20"/>
    <x v="3"/>
    <n v="2015"/>
    <d v="2016-08-01T11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53"/>
    <x v="1"/>
    <x v="6"/>
    <d v="2015-01-11T17:12:39"/>
    <x v="1"/>
    <n v="2015"/>
    <d v="2015-10-05T08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4"/>
    <x v="1"/>
    <x v="6"/>
    <d v="2016-10-18T02:36:34"/>
    <x v="9"/>
    <n v="2016"/>
    <d v="2014-12-31T09:50:08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20"/>
    <x v="1"/>
    <x v="6"/>
    <d v="2014-06-18T07:35:24"/>
    <x v="0"/>
    <n v="2014"/>
    <d v="2015-01-23T04:11:2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558"/>
    <x v="1"/>
    <x v="6"/>
    <d v="2014-03-31T22:38:31"/>
    <x v="7"/>
    <n v="2014"/>
    <d v="2015-06-10T11:27:2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"/>
    <x v="1"/>
    <x v="6"/>
    <d v="2015-05-15T11:36:15"/>
    <x v="5"/>
    <n v="2015"/>
    <d v="2014-09-17T09:46:3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24"/>
    <x v="1"/>
    <x v="6"/>
    <d v="2015-07-08T18:18:28"/>
    <x v="3"/>
    <n v="2015"/>
    <d v="2015-01-08T08:31: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74"/>
    <x v="1"/>
    <x v="6"/>
    <d v="2015-04-21T13:21:06"/>
    <x v="6"/>
    <n v="2015"/>
    <d v="2014-12-30T23:00:0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"/>
    <n v="54"/>
    <x v="1"/>
    <x v="6"/>
    <d v="2015-07-18T08:19:38"/>
    <x v="3"/>
    <n v="2015"/>
    <d v="2014-10-30T12:36:5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31"/>
    <x v="1"/>
    <x v="6"/>
    <d v="2016-03-04T10:17:07"/>
    <x v="7"/>
    <n v="2016"/>
    <d v="2015-06-21T05:41:2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5"/>
    <x v="1"/>
    <x v="6"/>
    <d v="2016-07-04T08:07:36"/>
    <x v="3"/>
    <n v="2016"/>
    <d v="2014-11-08T02:00:4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17"/>
    <x v="1"/>
    <x v="6"/>
    <d v="2015-08-20T06:57:29"/>
    <x v="10"/>
    <n v="2015"/>
    <d v="2014-11-13T15:37:2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12"/>
    <x v="1"/>
    <x v="6"/>
    <d v="2014-12-01T09:50:08"/>
    <x v="11"/>
    <n v="2014"/>
    <d v="2016-08-10T19:59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38"/>
    <x v="1"/>
    <x v="6"/>
    <d v="2014-12-24T04:11:23"/>
    <x v="11"/>
    <n v="2014"/>
    <d v="2016-12-05T06:10:5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41"/>
    <x v="1"/>
    <x v="6"/>
    <d v="2015-05-11T11:27:24"/>
    <x v="5"/>
    <n v="2015"/>
    <d v="2015-04-25T22:28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19"/>
    <x v="1"/>
    <x v="6"/>
    <d v="2014-08-18T09:46:34"/>
    <x v="10"/>
    <n v="2014"/>
    <d v="2016-04-30T09:36:1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41"/>
    <x v="1"/>
    <x v="6"/>
    <d v="2014-12-09T08:31:36"/>
    <x v="11"/>
    <n v="2014"/>
    <d v="2016-03-31T09:17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26"/>
    <x v="1"/>
    <x v="6"/>
    <d v="2014-12-02T23:58:03"/>
    <x v="11"/>
    <n v="2014"/>
    <d v="2015-02-28T20:59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25"/>
    <x v="1"/>
    <x v="6"/>
    <d v="2014-09-30T12:36:53"/>
    <x v="8"/>
    <n v="2014"/>
    <d v="2014-07-30T03:18:3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9"/>
    <x v="1"/>
    <x v="6"/>
    <d v="2015-05-22T05:41:22"/>
    <x v="5"/>
    <n v="2015"/>
    <d v="2016-04-04T18:18:0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78"/>
    <x v="1"/>
    <x v="6"/>
    <d v="2014-10-09T01:00:46"/>
    <x v="9"/>
    <n v="2014"/>
    <d v="2016-04-18T01:13: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45"/>
    <x v="1"/>
    <x v="6"/>
    <d v="2014-10-14T14:37:28"/>
    <x v="9"/>
    <n v="2014"/>
    <d v="2015-07-12T23:35:4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102"/>
    <x v="1"/>
    <x v="6"/>
    <d v="2016-07-10T10:48:47"/>
    <x v="3"/>
    <n v="2016"/>
    <d v="2014-12-21T09:11:3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5"/>
    <x v="1"/>
    <x v="6"/>
    <d v="2016-10-06T05:10:54"/>
    <x v="9"/>
    <n v="2016"/>
    <d v="2016-09-23T08:44:3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7"/>
    <x v="1"/>
    <x v="6"/>
    <d v="2015-03-30T10:53:03"/>
    <x v="7"/>
    <n v="2015"/>
    <d v="2016-06-27T11:00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37"/>
    <x v="1"/>
    <x v="6"/>
    <d v="2016-03-31T09:36:17"/>
    <x v="7"/>
    <n v="2016"/>
    <d v="2015-04-29T15:00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14"/>
    <x v="1"/>
    <x v="6"/>
    <d v="2016-03-01T10:17:36"/>
    <x v="7"/>
    <n v="2016"/>
    <d v="2015-05-26T07:32:27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27"/>
    <x v="1"/>
    <x v="6"/>
    <d v="2015-01-21T20:13:42"/>
    <x v="1"/>
    <n v="2015"/>
    <d v="2014-10-20T00:00:3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45"/>
    <x v="1"/>
    <x v="6"/>
    <d v="2014-07-16T03:18:30"/>
    <x v="3"/>
    <n v="2014"/>
    <d v="2015-01-23T20:59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49"/>
    <x v="1"/>
    <x v="6"/>
    <d v="2016-03-21T18:18:02"/>
    <x v="7"/>
    <n v="2016"/>
    <d v="2015-02-10T20:59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24"/>
    <x v="1"/>
    <x v="6"/>
    <d v="2016-02-18T02:13:25"/>
    <x v="2"/>
    <n v="2016"/>
    <d v="2015-01-05T12:26:00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112"/>
    <x v="1"/>
    <x v="6"/>
    <d v="2015-06-12T23:35:44"/>
    <x v="0"/>
    <n v="2015"/>
    <d v="2016-09-03T17:36:2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23"/>
    <x v="1"/>
    <x v="6"/>
    <d v="2014-11-21T09:11:30"/>
    <x v="4"/>
    <n v="2014"/>
    <d v="2015-03-12T22:59:0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54"/>
    <x v="1"/>
    <x v="6"/>
    <d v="2016-07-25T08:44:30"/>
    <x v="3"/>
    <n v="2016"/>
    <d v="2014-08-26T09:09:4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8"/>
    <x v="1"/>
    <x v="6"/>
    <d v="2016-05-13T04:57:34"/>
    <x v="5"/>
    <n v="2016"/>
    <d v="2016-03-02T21:59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1"/>
    <x v="1"/>
    <x v="6"/>
    <d v="2015-04-07T11:53:30"/>
    <x v="6"/>
    <n v="2015"/>
    <d v="2014-09-02T20:59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62"/>
    <x v="1"/>
    <x v="6"/>
    <d v="2015-05-01T07:32:27"/>
    <x v="5"/>
    <n v="2015"/>
    <d v="2015-08-29T16:00:0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73"/>
    <x v="1"/>
    <x v="6"/>
    <d v="2014-09-20T00:00:34"/>
    <x v="8"/>
    <n v="2014"/>
    <d v="2016-10-13T12:22:4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18"/>
    <x v="1"/>
    <x v="6"/>
    <d v="2014-12-30T14:45:44"/>
    <x v="11"/>
    <n v="2014"/>
    <d v="2015-01-16T15:58:0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35"/>
    <x v="1"/>
    <x v="6"/>
    <d v="2014-12-15T11:55:07"/>
    <x v="11"/>
    <n v="2014"/>
    <d v="2016-05-17T13:27:5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43"/>
    <x v="1"/>
    <x v="6"/>
    <d v="2014-12-01T13:33:59"/>
    <x v="11"/>
    <n v="2014"/>
    <d v="2015-11-05T13:44:4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36"/>
    <x v="1"/>
    <x v="6"/>
    <d v="2016-08-09T17:36:22"/>
    <x v="10"/>
    <n v="2016"/>
    <d v="2016-04-28T22:59:0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62"/>
    <x v="1"/>
    <x v="6"/>
    <d v="2015-02-14T16:12:03"/>
    <x v="2"/>
    <n v="2015"/>
    <d v="2016-02-13T11:02:0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15"/>
    <x v="1"/>
    <x v="6"/>
    <d v="2014-08-05T09:09:42"/>
    <x v="10"/>
    <n v="2014"/>
    <d v="2016-08-14T06:30:57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33"/>
    <x v="1"/>
    <x v="6"/>
    <d v="2016-02-17T06:03:10"/>
    <x v="2"/>
    <n v="2016"/>
    <d v="2015-12-14T16:00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27"/>
    <x v="1"/>
    <x v="6"/>
    <d v="2014-08-15T11:10:22"/>
    <x v="10"/>
    <n v="2014"/>
    <d v="2016-06-17T06:00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17"/>
    <x v="1"/>
    <x v="6"/>
    <d v="2015-08-04T11:04:37"/>
    <x v="10"/>
    <n v="2015"/>
    <d v="2016-03-30T14:48:0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4"/>
    <x v="1"/>
    <x v="6"/>
    <d v="2016-09-15T12:22:44"/>
    <x v="8"/>
    <n v="2016"/>
    <d v="2015-08-17T02:22:1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53"/>
    <x v="1"/>
    <x v="6"/>
    <d v="2014-12-17T15:58:02"/>
    <x v="11"/>
    <n v="2014"/>
    <d v="2015-04-08T00:53:2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49"/>
    <x v="1"/>
    <x v="6"/>
    <d v="2016-03-18T13:27:59"/>
    <x v="7"/>
    <n v="2016"/>
    <d v="2014-06-09T09:26:5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57"/>
    <x v="1"/>
    <x v="6"/>
    <d v="2015-10-06T12:44:40"/>
    <x v="9"/>
    <n v="2015"/>
    <d v="2014-06-28T06:09:3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69"/>
    <x v="1"/>
    <x v="6"/>
    <d v="2016-04-22T16:22:36"/>
    <x v="6"/>
    <n v="2016"/>
    <d v="2015-06-18T17:00: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15"/>
    <x v="1"/>
    <x v="6"/>
    <d v="2016-01-14T11:02:06"/>
    <x v="1"/>
    <n v="2016"/>
    <d v="2015-12-10T06:14:5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4"/>
    <x v="1"/>
    <x v="6"/>
    <d v="2016-07-15T06:30:57"/>
    <x v="3"/>
    <n v="2016"/>
    <d v="2015-03-19T13:47:4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0"/>
    <x v="1"/>
    <x v="6"/>
    <d v="2015-11-30T15:08:02"/>
    <x v="4"/>
    <n v="2015"/>
    <d v="2017-02-27T16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7"/>
    <x v="1"/>
    <x v="6"/>
    <d v="2016-05-16T09:01:30"/>
    <x v="5"/>
    <n v="2016"/>
    <d v="2015-06-03T07:04:1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21"/>
    <x v="1"/>
    <x v="6"/>
    <d v="2016-02-29T15:48:05"/>
    <x v="2"/>
    <n v="2016"/>
    <d v="2016-11-19T14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31"/>
    <x v="1"/>
    <x v="6"/>
    <d v="2015-07-18T02:22:16"/>
    <x v="3"/>
    <n v="2015"/>
    <d v="2015-03-04T20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51"/>
    <x v="1"/>
    <x v="6"/>
    <d v="2015-03-09T00:53:21"/>
    <x v="7"/>
    <n v="2015"/>
    <d v="2016-09-30T13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57"/>
    <x v="1"/>
    <x v="6"/>
    <d v="2014-05-30T09:26:51"/>
    <x v="5"/>
    <n v="2014"/>
    <d v="2014-09-27T19:23:0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20"/>
    <x v="1"/>
    <x v="6"/>
    <d v="2014-05-29T06:09:34"/>
    <x v="5"/>
    <n v="2014"/>
    <d v="2014-07-25T23:00:0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71"/>
    <x v="1"/>
    <x v="6"/>
    <d v="2015-05-19T17:00:16"/>
    <x v="5"/>
    <n v="2015"/>
    <d v="2016-08-23T10:34:5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72"/>
    <x v="1"/>
    <x v="6"/>
    <d v="2015-11-10T06:14:56"/>
    <x v="4"/>
    <n v="2015"/>
    <d v="2015-07-02T07:39:3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45"/>
    <x v="1"/>
    <x v="6"/>
    <d v="2015-02-17T14:47:44"/>
    <x v="2"/>
    <n v="2015"/>
    <d v="2014-08-16T08:00:5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51"/>
    <x v="1"/>
    <x v="6"/>
    <d v="2017-02-13T06:38:49"/>
    <x v="2"/>
    <n v="2017"/>
    <d v="2016-05-20T19:59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56"/>
    <x v="1"/>
    <x v="6"/>
    <d v="2015-05-04T07:04:10"/>
    <x v="5"/>
    <n v="2015"/>
    <d v="2015-12-13T12:59:5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17"/>
    <x v="1"/>
    <x v="6"/>
    <d v="2016-10-17T19:10:26"/>
    <x v="9"/>
    <n v="2016"/>
    <d v="2016-05-05T09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197"/>
    <x v="1"/>
    <x v="6"/>
    <d v="2015-02-02T14:31:01"/>
    <x v="2"/>
    <n v="2015"/>
    <d v="2014-11-29T13:19:5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70"/>
    <x v="1"/>
    <x v="6"/>
    <d v="2016-09-06T14:27:24"/>
    <x v="8"/>
    <n v="2016"/>
    <d v="2014-09-22T19:59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21"/>
    <x v="1"/>
    <x v="6"/>
    <d v="2014-08-25T21:19:31"/>
    <x v="10"/>
    <n v="2014"/>
    <d v="2014-11-23T14:29:0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34"/>
    <x v="1"/>
    <x v="6"/>
    <d v="2014-07-08T09:41:10"/>
    <x v="3"/>
    <n v="2014"/>
    <d v="2016-11-18T17:00:00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39"/>
    <x v="1"/>
    <x v="6"/>
    <d v="2016-06-24T10:34:50"/>
    <x v="0"/>
    <n v="2016"/>
    <d v="2017-01-13T19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78"/>
    <x v="1"/>
    <x v="6"/>
    <d v="2015-06-02T07:39:37"/>
    <x v="0"/>
    <n v="2015"/>
    <d v="2016-04-20T13:11:1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48"/>
    <x v="1"/>
    <x v="6"/>
    <d v="2014-07-26T08:00:57"/>
    <x v="3"/>
    <n v="2014"/>
    <d v="2015-09-14T08:40:29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29"/>
    <x v="1"/>
    <x v="6"/>
    <d v="2016-03-31T09:48:07"/>
    <x v="7"/>
    <n v="2016"/>
    <d v="2015-01-01T08:48:5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d v="2015-10-14T11:59:56"/>
    <x v="9"/>
    <n v="2015"/>
    <d v="2015-04-19T07:08:5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2"/>
    <x v="1"/>
    <x v="40"/>
    <d v="2016-03-07T18:16:04"/>
    <x v="7"/>
    <n v="2016"/>
    <d v="2016-10-07T07:11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d v="2014-10-30T12:19:50"/>
    <x v="9"/>
    <n v="2014"/>
    <d v="2015-05-10T10:45: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59"/>
    <x v="1"/>
    <x v="40"/>
    <d v="2014-08-29T10:04:57"/>
    <x v="10"/>
    <n v="2014"/>
    <d v="2014-10-04T21:00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"/>
    <x v="1"/>
    <x v="40"/>
    <d v="2014-11-03T14:29:09"/>
    <x v="4"/>
    <n v="2014"/>
    <d v="2015-11-30T09:00:0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31"/>
    <x v="1"/>
    <x v="40"/>
    <d v="2016-10-06T06:57:47"/>
    <x v="9"/>
    <n v="2016"/>
    <d v="2015-11-16T20:27: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8"/>
    <x v="1"/>
    <x v="40"/>
    <d v="2016-11-26T19:59:34"/>
    <x v="4"/>
    <n v="2016"/>
    <d v="2016-03-07T20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0"/>
    <x v="1"/>
    <x v="40"/>
    <d v="2016-03-21T13:11:16"/>
    <x v="7"/>
    <n v="2016"/>
    <d v="2016-11-21T16:17:18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d v="2015-08-10T08:40:29"/>
    <x v="10"/>
    <n v="2015"/>
    <d v="2015-06-16T15:30:0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14"/>
    <x v="1"/>
    <x v="40"/>
    <d v="2014-12-02T08:48:55"/>
    <x v="11"/>
    <n v="2014"/>
    <d v="2016-09-30T09:58:4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2"/>
    <x v="1"/>
    <x v="40"/>
    <d v="2015-02-18T08:08:52"/>
    <x v="2"/>
    <n v="2015"/>
    <d v="2014-10-04T23:00:4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d v="2016-08-08T08:15:06"/>
    <x v="10"/>
    <n v="2016"/>
    <d v="2014-06-16T09:06:34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3"/>
    <x v="1"/>
    <x v="40"/>
    <d v="2015-04-10T10:45:30"/>
    <x v="6"/>
    <n v="2015"/>
    <d v="2016-02-02T03:29:4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d v="2014-09-17T07:02:59"/>
    <x v="8"/>
    <n v="2014"/>
    <d v="2014-08-10T07:59:0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2"/>
    <x v="1"/>
    <x v="40"/>
    <d v="2015-10-20T11:35:27"/>
    <x v="9"/>
    <n v="2015"/>
    <d v="2016-08-24T19:59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d v="2015-10-07T19:27:19"/>
    <x v="9"/>
    <n v="2015"/>
    <d v="2015-08-05T00:43:27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12"/>
    <x v="1"/>
    <x v="40"/>
    <d v="2016-02-08T21:48:07"/>
    <x v="2"/>
    <n v="2016"/>
    <d v="2016-04-03T09:00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d v="2016-10-22T15:17:18"/>
    <x v="9"/>
    <n v="2016"/>
    <d v="2015-07-17T22:59:0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8"/>
    <x v="1"/>
    <x v="40"/>
    <d v="2015-05-16T02:06:42"/>
    <x v="5"/>
    <n v="2015"/>
    <d v="2017-02-01T14:59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2"/>
    <x v="1"/>
    <x v="40"/>
    <d v="2016-08-16T09:58:47"/>
    <x v="10"/>
    <n v="2016"/>
    <d v="2016-06-01T13:42:0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73"/>
    <x v="1"/>
    <x v="6"/>
    <d v="2014-09-04T23:00:45"/>
    <x v="8"/>
    <n v="2014"/>
    <d v="2014-07-01T19:59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8"/>
    <x v="1"/>
    <x v="6"/>
    <d v="2014-05-21T09:06:34"/>
    <x v="5"/>
    <n v="2014"/>
    <d v="2015-03-19T06:39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17"/>
    <x v="1"/>
    <x v="6"/>
    <d v="2016-01-12T03:29:44"/>
    <x v="1"/>
    <n v="2016"/>
    <d v="2014-12-23T13:08:4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9"/>
    <x v="1"/>
    <x v="6"/>
    <d v="2014-07-08T07:30:42"/>
    <x v="3"/>
    <n v="2014"/>
    <d v="2016-04-09T20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17"/>
    <x v="1"/>
    <x v="6"/>
    <d v="2016-08-14T07:28:22"/>
    <x v="10"/>
    <n v="2016"/>
    <d v="2015-03-30T20:16:5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33"/>
    <x v="1"/>
    <x v="6"/>
    <d v="2015-07-06T00:43:27"/>
    <x v="3"/>
    <n v="2015"/>
    <d v="2016-12-21T03:50: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38"/>
    <x v="1"/>
    <x v="6"/>
    <d v="2016-03-11T01:59:46"/>
    <x v="7"/>
    <n v="2016"/>
    <d v="2016-06-15T21:58:0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9"/>
    <x v="1"/>
    <x v="6"/>
    <d v="2015-06-18T11:16:38"/>
    <x v="0"/>
    <n v="2015"/>
    <d v="2015-10-28T11:54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46"/>
    <x v="1"/>
    <x v="6"/>
    <d v="2017-01-02T13:50:36"/>
    <x v="1"/>
    <n v="2017"/>
    <d v="2014-07-23T23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20"/>
    <x v="1"/>
    <x v="6"/>
    <d v="2016-05-09T07:06:59"/>
    <x v="5"/>
    <n v="2016"/>
    <d v="2015-07-18T15:16:59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20"/>
    <x v="1"/>
    <x v="6"/>
    <d v="2014-05-16T12:36:20"/>
    <x v="5"/>
    <n v="2014"/>
    <d v="2015-07-23T10:33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13"/>
    <x v="1"/>
    <x v="6"/>
    <d v="2015-02-19T22:39:10"/>
    <x v="2"/>
    <n v="2015"/>
    <d v="2015-06-11T08:12:1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22"/>
    <x v="1"/>
    <x v="6"/>
    <d v="2014-11-28T13:08:45"/>
    <x v="4"/>
    <n v="2014"/>
    <d v="2015-05-31T15:0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36"/>
    <x v="1"/>
    <x v="6"/>
    <d v="2016-03-18T13:31:12"/>
    <x v="7"/>
    <n v="2016"/>
    <d v="2014-07-20T19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40"/>
    <x v="1"/>
    <x v="6"/>
    <d v="2015-02-28T21:16:54"/>
    <x v="2"/>
    <n v="2015"/>
    <d v="2014-09-26T14:43:0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9"/>
    <x v="1"/>
    <x v="6"/>
    <d v="2016-10-22T02:50:30"/>
    <x v="9"/>
    <n v="2016"/>
    <d v="2014-11-05T04:52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19"/>
    <x v="1"/>
    <x v="6"/>
    <d v="2016-06-01T21:58:09"/>
    <x v="0"/>
    <n v="2016"/>
    <d v="2016-09-03T12:57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14"/>
    <x v="1"/>
    <x v="6"/>
    <d v="2015-10-17T11:23:42"/>
    <x v="9"/>
    <n v="2015"/>
    <d v="2016-05-15T15:00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8"/>
    <x v="1"/>
    <x v="6"/>
    <d v="2014-07-02T13:43:02"/>
    <x v="3"/>
    <n v="2014"/>
    <d v="2014-09-12T11:34:4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8"/>
    <x v="1"/>
    <x v="6"/>
    <d v="2015-06-18T15:16:59"/>
    <x v="0"/>
    <n v="2015"/>
    <d v="2014-07-02T19:59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28"/>
    <x v="1"/>
    <x v="6"/>
    <d v="2015-06-30T05:20:52"/>
    <x v="0"/>
    <n v="2015"/>
    <d v="2015-05-31T04:44:5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17"/>
    <x v="1"/>
    <x v="6"/>
    <d v="2015-05-12T08:12:17"/>
    <x v="5"/>
    <n v="2015"/>
    <d v="2014-06-30T20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12"/>
    <x v="1"/>
    <x v="6"/>
    <d v="2015-05-18T04:20:11"/>
    <x v="5"/>
    <n v="2015"/>
    <d v="2016-10-05T02:53:5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40"/>
    <x v="1"/>
    <x v="6"/>
    <d v="2014-06-30T07:04:27"/>
    <x v="0"/>
    <n v="2014"/>
    <d v="2016-01-15T07:38:1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7"/>
    <x v="1"/>
    <x v="6"/>
    <d v="2014-08-27T14:43:04"/>
    <x v="10"/>
    <n v="2014"/>
    <d v="2014-06-15T22:59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114"/>
    <x v="1"/>
    <x v="6"/>
    <d v="2014-10-01T23:04:57"/>
    <x v="9"/>
    <n v="2014"/>
    <d v="2016-10-19T18:48:1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31"/>
    <x v="1"/>
    <x v="6"/>
    <d v="2016-07-05T12:57:09"/>
    <x v="3"/>
    <n v="2016"/>
    <d v="2015-09-01T20:19:4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3"/>
    <x v="1"/>
    <x v="6"/>
    <d v="2016-05-03T06:19:42"/>
    <x v="5"/>
    <n v="2016"/>
    <d v="2014-05-19T1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16"/>
    <x v="1"/>
    <x v="6"/>
    <d v="2014-08-25T11:34:44"/>
    <x v="10"/>
    <n v="2014"/>
    <d v="2015-08-28T19:59:0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199"/>
    <x v="1"/>
    <x v="6"/>
    <d v="2014-06-12T05:46:58"/>
    <x v="0"/>
    <n v="2014"/>
    <d v="2014-06-26T21:14:1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31"/>
    <x v="1"/>
    <x v="6"/>
    <d v="2015-04-26T04:44:58"/>
    <x v="6"/>
    <n v="2015"/>
    <d v="2014-08-08T10:53:2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30"/>
    <x v="1"/>
    <x v="6"/>
    <d v="2014-05-27T10:16:21"/>
    <x v="5"/>
    <n v="2014"/>
    <d v="2015-06-21T14:25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34"/>
    <x v="1"/>
    <x v="6"/>
    <d v="2016-09-14T02:53:54"/>
    <x v="8"/>
    <n v="2016"/>
    <d v="2014-11-27T07:21:2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18"/>
    <x v="1"/>
    <x v="6"/>
    <d v="2016-01-05T07:38:10"/>
    <x v="1"/>
    <n v="2016"/>
    <d v="2015-03-01T20:59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7"/>
    <x v="1"/>
    <x v="6"/>
    <d v="2014-05-13T08:26:58"/>
    <x v="5"/>
    <n v="2014"/>
    <d v="2014-09-18T16:00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66"/>
    <x v="1"/>
    <x v="6"/>
    <d v="2016-09-19T18:48:16"/>
    <x v="8"/>
    <n v="2016"/>
    <d v="2015-11-30T14:3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23"/>
    <x v="1"/>
    <x v="6"/>
    <d v="2015-08-02T20:19:46"/>
    <x v="10"/>
    <n v="2015"/>
    <d v="2016-06-05T18:00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126"/>
    <x v="1"/>
    <x v="6"/>
    <d v="2014-04-24T06:14:19"/>
    <x v="6"/>
    <n v="2014"/>
    <d v="2015-01-11T12:53:3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6"/>
    <x v="1"/>
    <x v="6"/>
    <d v="2015-08-14T07:54:20"/>
    <x v="10"/>
    <n v="2015"/>
    <d v="2015-02-13T06:48:3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5"/>
    <x v="1"/>
    <x v="6"/>
    <d v="2014-05-27T21:14:15"/>
    <x v="5"/>
    <n v="2014"/>
    <d v="2016-05-10T03:10:48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39"/>
    <x v="1"/>
    <x v="6"/>
    <d v="2014-07-09T10:53:24"/>
    <x v="3"/>
    <n v="2014"/>
    <d v="2016-03-02T11:21:2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62"/>
    <x v="1"/>
    <x v="6"/>
    <d v="2015-05-23T11:50:39"/>
    <x v="5"/>
    <n v="2015"/>
    <d v="2014-10-15T06:26:5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31"/>
    <x v="1"/>
    <x v="6"/>
    <d v="2014-10-28T06:21:23"/>
    <x v="9"/>
    <n v="2014"/>
    <d v="2014-09-30T08:00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274"/>
    <x v="1"/>
    <x v="6"/>
    <d v="2015-01-16T08:48:49"/>
    <x v="1"/>
    <n v="2015"/>
    <d v="2015-06-04T04:59:5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17"/>
    <x v="1"/>
    <x v="6"/>
    <d v="2014-09-09T15:09:39"/>
    <x v="8"/>
    <n v="2014"/>
    <d v="2016-07-10T14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14"/>
    <x v="1"/>
    <x v="6"/>
    <d v="2015-10-31T20:35:29"/>
    <x v="9"/>
    <n v="2015"/>
    <d v="2016-08-12T22:59:0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0"/>
    <x v="1"/>
    <x v="6"/>
    <d v="2016-04-29T19:12:47"/>
    <x v="6"/>
    <n v="2016"/>
    <d v="2016-05-31T08:33:1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33"/>
    <x v="1"/>
    <x v="6"/>
    <d v="2014-12-22T12:53:30"/>
    <x v="11"/>
    <n v="2014"/>
    <d v="2014-06-23T1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78"/>
    <x v="1"/>
    <x v="6"/>
    <d v="2014-12-15T06:48:36"/>
    <x v="11"/>
    <n v="2014"/>
    <d v="2014-09-12T13:55:49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30"/>
    <x v="1"/>
    <x v="6"/>
    <d v="2016-04-19T03:10:48"/>
    <x v="6"/>
    <n v="2016"/>
    <d v="2016-07-21T21:26:0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136"/>
    <x v="1"/>
    <x v="6"/>
    <d v="2016-02-01T11:21:27"/>
    <x v="2"/>
    <n v="2016"/>
    <d v="2014-07-03T19:24:4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40"/>
    <x v="1"/>
    <x v="6"/>
    <d v="2014-09-15T06:26:56"/>
    <x v="8"/>
    <n v="2014"/>
    <d v="2014-06-25T08:59:0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18"/>
    <x v="1"/>
    <x v="6"/>
    <d v="2014-08-31T06:03:20"/>
    <x v="10"/>
    <n v="2014"/>
    <d v="2015-04-03T05:49:48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  <d v="2015-05-05T04:59:53"/>
    <x v="5"/>
    <n v="2015"/>
    <d v="2014-06-15T08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21"/>
    <x v="1"/>
    <x v="6"/>
    <d v="2016-06-03T04:54:44"/>
    <x v="0"/>
    <n v="2016"/>
    <d v="2015-05-3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30"/>
    <x v="1"/>
    <x v="6"/>
    <d v="2016-07-05T04:06:28"/>
    <x v="3"/>
    <n v="2016"/>
    <d v="2016-06-04T09:42:4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27"/>
    <x v="1"/>
    <x v="6"/>
    <d v="2016-04-01T08:33:14"/>
    <x v="6"/>
    <n v="2016"/>
    <d v="2015-05-25T19:59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35"/>
    <x v="1"/>
    <x v="6"/>
    <d v="2014-06-02T05:01:54"/>
    <x v="0"/>
    <n v="2014"/>
    <d v="2015-03-31T04:52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3"/>
    <x v="1"/>
    <x v="6"/>
    <d v="2014-08-28T13:55:49"/>
    <x v="10"/>
    <n v="2014"/>
    <d v="2016-01-21T13:18:2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23"/>
    <x v="1"/>
    <x v="6"/>
    <d v="2016-06-30T17:09:38"/>
    <x v="0"/>
    <n v="2016"/>
    <d v="2015-05-09T12:47:29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39"/>
    <x v="1"/>
    <x v="6"/>
    <d v="2014-06-19T19:24:46"/>
    <x v="0"/>
    <n v="2014"/>
    <d v="2015-02-27T09:11:1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5"/>
    <x v="1"/>
    <x v="6"/>
    <d v="2014-05-26T08:59:06"/>
    <x v="5"/>
    <n v="2014"/>
    <d v="2015-06-22T09:31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27"/>
    <x v="1"/>
    <x v="6"/>
    <d v="2015-03-09T05:49:48"/>
    <x v="7"/>
    <n v="2015"/>
    <d v="2015-07-02T15:50:0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1"/>
    <x v="1"/>
    <x v="6"/>
    <d v="2014-05-20T09:22:53"/>
    <x v="5"/>
    <n v="2014"/>
    <d v="2014-11-05T15:28:0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04"/>
    <x v="1"/>
    <x v="6"/>
    <d v="2015-05-09T20:07:47"/>
    <x v="5"/>
    <n v="2015"/>
    <d v="2016-02-11T14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9"/>
    <x v="1"/>
    <x v="6"/>
    <d v="2016-05-15T09:42:46"/>
    <x v="5"/>
    <n v="2016"/>
    <d v="2014-11-30T11:04:2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97"/>
    <x v="1"/>
    <x v="6"/>
    <d v="2015-04-24T05:21:07"/>
    <x v="6"/>
    <n v="2015"/>
    <d v="2016-05-04T15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27"/>
    <x v="1"/>
    <x v="6"/>
    <d v="2015-02-01T15:53:39"/>
    <x v="2"/>
    <n v="2015"/>
    <d v="2016-02-18T13:30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24"/>
    <x v="1"/>
    <x v="6"/>
    <d v="2015-12-22T13:18:29"/>
    <x v="11"/>
    <n v="2015"/>
    <d v="2016-04-29T13:00:0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13"/>
    <x v="1"/>
    <x v="6"/>
    <d v="2015-04-08T12:47:29"/>
    <x v="6"/>
    <n v="2015"/>
    <d v="2016-10-19T20:55:0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46"/>
    <x v="1"/>
    <x v="6"/>
    <d v="2015-01-28T09:11:15"/>
    <x v="1"/>
    <n v="2015"/>
    <d v="2015-08-18T20:06:1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4"/>
    <x v="1"/>
    <x v="6"/>
    <d v="2015-05-23T09:31:06"/>
    <x v="5"/>
    <n v="2015"/>
    <d v="2015-03-22T19:55: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40"/>
    <x v="1"/>
    <x v="6"/>
    <d v="2015-06-10T15:50:06"/>
    <x v="0"/>
    <n v="2015"/>
    <d v="2015-08-17T08:15:5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44"/>
    <x v="1"/>
    <x v="6"/>
    <d v="2014-10-15T14:28:04"/>
    <x v="9"/>
    <n v="2014"/>
    <d v="2015-01-09T19:23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35"/>
    <x v="1"/>
    <x v="6"/>
    <d v="2016-01-12T08:07:27"/>
    <x v="1"/>
    <n v="2016"/>
    <d v="2015-01-24T04:00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63"/>
    <x v="1"/>
    <x v="6"/>
    <d v="2014-10-31T10:04:22"/>
    <x v="9"/>
    <n v="2014"/>
    <d v="2015-04-18T14:3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89"/>
    <x v="1"/>
    <x v="6"/>
    <d v="2016-04-05T03:47:40"/>
    <x v="6"/>
    <n v="2016"/>
    <d v="2015-05-25T13:38: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15"/>
    <x v="1"/>
    <x v="6"/>
    <d v="2016-02-01T14:41:07"/>
    <x v="2"/>
    <n v="2016"/>
    <d v="2015-05-28T08:38:0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46"/>
    <x v="1"/>
    <x v="6"/>
    <d v="2016-04-01T19:22:51"/>
    <x v="6"/>
    <n v="2016"/>
    <d v="2015-03-23T10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33"/>
    <x v="1"/>
    <x v="6"/>
    <d v="2016-09-19T00:21:34"/>
    <x v="8"/>
    <n v="2016"/>
    <d v="2015-11-11T22:59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31"/>
    <x v="1"/>
    <x v="6"/>
    <d v="2015-07-19T20:06:16"/>
    <x v="3"/>
    <n v="2015"/>
    <d v="2014-07-15T14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5"/>
    <x v="1"/>
    <x v="6"/>
    <d v="2015-02-05T20:55:12"/>
    <x v="2"/>
    <n v="2015"/>
    <d v="2016-07-17T02:47:4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"/>
    <x v="1"/>
    <x v="6"/>
    <d v="2015-07-18T08:15:59"/>
    <x v="3"/>
    <n v="2015"/>
    <d v="2014-08-11T17:53:58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12"/>
    <x v="1"/>
    <x v="6"/>
    <d v="2014-12-10T10:04:06"/>
    <x v="11"/>
    <n v="2014"/>
    <d v="2015-12-17T14:05:5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4"/>
    <x v="1"/>
    <x v="6"/>
    <d v="2014-11-25T08:15:33"/>
    <x v="4"/>
    <n v="2014"/>
    <d v="2014-09-05T21:09:0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d v="2015-04-08T16:35:08"/>
    <x v="6"/>
    <n v="2015"/>
    <d v="2014-07-03T09:02:44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7"/>
    <x v="1"/>
    <x v="6"/>
    <d v="2015-03-26T13:38:16"/>
    <x v="7"/>
    <n v="2015"/>
    <d v="2014-07-04T19:59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2"/>
    <x v="1"/>
    <x v="6"/>
    <d v="2015-04-28T08:38:09"/>
    <x v="6"/>
    <n v="2015"/>
    <d v="2014-08-10T08:45:0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"/>
    <x v="1"/>
    <x v="6"/>
    <d v="2015-02-13T09:04:53"/>
    <x v="2"/>
    <n v="2015"/>
    <d v="2016-10-08T01:20: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4"/>
    <x v="1"/>
    <x v="6"/>
    <d v="2015-10-20T08:35:03"/>
    <x v="9"/>
    <n v="2015"/>
    <d v="2015-07-05T14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6"/>
    <x v="1"/>
    <x v="6"/>
    <d v="2014-06-23T14:31:45"/>
    <x v="0"/>
    <n v="2014"/>
    <d v="2016-02-15T21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8"/>
    <x v="1"/>
    <x v="6"/>
    <d v="2016-06-27T02:47:48"/>
    <x v="0"/>
    <n v="2016"/>
    <d v="2016-04-28T19:59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14"/>
    <x v="1"/>
    <x v="6"/>
    <d v="2014-07-12T18:09:15"/>
    <x v="3"/>
    <n v="2014"/>
    <d v="2015-02-09T23:59:0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d v="2015-11-17T14:05:50"/>
    <x v="4"/>
    <n v="2015"/>
    <d v="2016-04-02T15:51:1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4"/>
    <x v="1"/>
    <x v="6"/>
    <d v="2014-08-06T21:09:04"/>
    <x v="10"/>
    <n v="2014"/>
    <d v="2016-10-16T13:00:0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d v="2014-06-03T09:02:44"/>
    <x v="0"/>
    <n v="2014"/>
    <d v="2015-06-02T16:00:0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d v="2014-06-03T11:32:32"/>
    <x v="0"/>
    <n v="2014"/>
    <d v="2014-07-25T20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"/>
    <x v="1"/>
    <x v="6"/>
    <d v="2014-07-11T08:45:02"/>
    <x v="3"/>
    <n v="2014"/>
    <d v="2016-04-15T12:48:27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1"/>
    <x v="1"/>
    <x v="6"/>
    <d v="2016-09-08T01:20:39"/>
    <x v="8"/>
    <n v="2016"/>
    <d v="2014-06-11T11:33:18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1"/>
    <x v="1"/>
    <x v="6"/>
    <d v="2015-06-08T23:11:36"/>
    <x v="0"/>
    <n v="2015"/>
    <d v="2014-12-01T12:25:1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52"/>
    <x v="1"/>
    <x v="40"/>
    <d v="2016-01-26T08:57:16"/>
    <x v="1"/>
    <n v="2016"/>
    <d v="2014-05-18T21:00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"/>
    <x v="1"/>
    <x v="40"/>
    <d v="2016-03-28T19:03:08"/>
    <x v="7"/>
    <n v="2016"/>
    <d v="2015-08-25T18:35:53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"/>
    <n v="28"/>
    <x v="1"/>
    <x v="40"/>
    <d v="2015-01-12T15:33:28"/>
    <x v="1"/>
    <n v="2015"/>
    <d v="2014-05-05T04:36:2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1"/>
    <x v="1"/>
    <x v="40"/>
    <d v="2016-02-02T16:51:13"/>
    <x v="2"/>
    <n v="2016"/>
    <d v="2015-08-10T15:00:0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15"/>
    <x v="1"/>
    <x v="40"/>
    <d v="2016-09-06T11:15:35"/>
    <x v="8"/>
    <n v="2016"/>
    <d v="2015-08-02T11:31:29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30"/>
    <x v="1"/>
    <x v="40"/>
    <d v="2015-05-04T11:46:40"/>
    <x v="5"/>
    <n v="2015"/>
    <d v="2015-04-01T09:00:2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27"/>
    <x v="1"/>
    <x v="40"/>
    <d v="2014-06-18T13:08:57"/>
    <x v="0"/>
    <n v="2014"/>
    <d v="2016-05-28T16:36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8"/>
    <x v="1"/>
    <x v="40"/>
    <d v="2016-03-16T12:48:27"/>
    <x v="7"/>
    <n v="2016"/>
    <d v="2014-07-30T10:38:0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17"/>
    <x v="1"/>
    <x v="40"/>
    <d v="2014-05-12T11:33:18"/>
    <x v="5"/>
    <n v="2014"/>
    <d v="2014-07-02T20:00:4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50"/>
    <x v="1"/>
    <x v="40"/>
    <d v="2014-11-11T12:25:15"/>
    <x v="4"/>
    <n v="2014"/>
    <d v="2015-02-28T20:59:0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26"/>
    <x v="1"/>
    <x v="40"/>
    <d v="2014-04-18T03:18:58"/>
    <x v="6"/>
    <n v="2014"/>
    <d v="2014-06-12T09:28:1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88"/>
    <x v="1"/>
    <x v="40"/>
    <d v="2015-06-26T18:35:53"/>
    <x v="0"/>
    <n v="2015"/>
    <d v="2016-04-15T06:21:1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91"/>
    <x v="1"/>
    <x v="40"/>
    <d v="2014-04-10T04:36:26"/>
    <x v="6"/>
    <n v="2014"/>
    <d v="2015-06-13T14:20:1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3"/>
    <x v="1"/>
    <x v="40"/>
    <d v="2015-06-18T03:12:17"/>
    <x v="0"/>
    <n v="2015"/>
    <d v="2016-05-17T16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28"/>
    <x v="1"/>
    <x v="40"/>
    <d v="2015-07-08T11:31:29"/>
    <x v="3"/>
    <n v="2015"/>
    <d v="2016-11-28T22:00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77"/>
    <x v="1"/>
    <x v="40"/>
    <d v="2015-03-02T10:00:26"/>
    <x v="7"/>
    <n v="2015"/>
    <d v="2016-11-14T18:08:0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27"/>
    <x v="1"/>
    <x v="40"/>
    <d v="2016-05-09T12:13:52"/>
    <x v="5"/>
    <n v="2016"/>
    <d v="2015-04-09T11:00:55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107"/>
    <x v="1"/>
    <x v="40"/>
    <d v="2014-06-30T10:38:02"/>
    <x v="0"/>
    <n v="2014"/>
    <d v="2015-04-08T20:00:0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96"/>
    <x v="1"/>
    <x v="40"/>
    <d v="2014-05-28T20:00:45"/>
    <x v="5"/>
    <n v="2014"/>
    <d v="2014-07-31T17:00:0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56"/>
    <x v="1"/>
    <x v="40"/>
    <d v="2015-02-14T16:28:17"/>
    <x v="2"/>
    <n v="2015"/>
    <d v="2014-09-26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58"/>
    <x v="1"/>
    <x v="40"/>
    <d v="2014-05-13T09:28:10"/>
    <x v="5"/>
    <n v="2014"/>
    <d v="2015-02-14T11:39: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15"/>
    <x v="1"/>
    <x v="40"/>
    <d v="2016-03-16T06:21:19"/>
    <x v="7"/>
    <n v="2016"/>
    <d v="2016-03-26T08:3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20"/>
    <x v="1"/>
    <x v="40"/>
    <d v="2015-05-14T14:20:10"/>
    <x v="5"/>
    <n v="2015"/>
    <d v="2015-07-13T12:06: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  <d v="2016-05-03T12:34:12"/>
    <x v="5"/>
    <n v="2016"/>
    <d v="2014-09-08T13:11:2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33"/>
    <x v="1"/>
    <x v="40"/>
    <d v="2016-11-08T06:48:26"/>
    <x v="4"/>
    <n v="2016"/>
    <d v="2016-07-24T15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57"/>
    <x v="1"/>
    <x v="40"/>
    <d v="2016-10-12T16:07:27"/>
    <x v="9"/>
    <n v="2016"/>
    <d v="2016-03-15T08:0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25"/>
    <x v="1"/>
    <x v="40"/>
    <d v="2015-03-24T11:00:55"/>
    <x v="7"/>
    <n v="2015"/>
    <d v="2016-07-10T15:32:1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"/>
    <x v="1"/>
    <x v="40"/>
    <d v="2015-03-12T14:37:23"/>
    <x v="7"/>
    <n v="2015"/>
    <d v="2016-08-02T02:03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4"/>
    <x v="1"/>
    <x v="40"/>
    <d v="2014-06-24T00:49:38"/>
    <x v="0"/>
    <n v="2014"/>
    <d v="2016-05-26T16:54:3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59"/>
    <x v="1"/>
    <x v="40"/>
    <d v="2014-09-04T18:40:21"/>
    <x v="8"/>
    <n v="2014"/>
    <d v="2015-07-10T19:59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36"/>
    <x v="1"/>
    <x v="40"/>
    <d v="2014-12-16T11:39:40"/>
    <x v="11"/>
    <n v="2014"/>
    <d v="2015-12-23T08:18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15"/>
    <x v="1"/>
    <x v="40"/>
    <d v="2016-02-25T09:39:00"/>
    <x v="2"/>
    <n v="2016"/>
    <d v="2015-06-15T11:10:18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30"/>
    <x v="1"/>
    <x v="40"/>
    <d v="2015-06-10T21:16:25"/>
    <x v="0"/>
    <n v="2015"/>
    <d v="2016-11-22T09:00:2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52"/>
    <x v="1"/>
    <x v="40"/>
    <d v="2014-08-14T13:11:25"/>
    <x v="10"/>
    <n v="2014"/>
    <d v="2014-07-06T08:36:3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27"/>
    <x v="1"/>
    <x v="40"/>
    <d v="2016-06-25T12:41:37"/>
    <x v="0"/>
    <n v="2016"/>
    <d v="2015-07-15T02:43:4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24"/>
    <x v="1"/>
    <x v="40"/>
    <d v="2016-02-19T19:22:00"/>
    <x v="2"/>
    <n v="2016"/>
    <d v="2014-12-16T14:32:0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0"/>
    <x v="1"/>
    <x v="40"/>
    <d v="2016-06-10T15:32:12"/>
    <x v="0"/>
    <n v="2016"/>
    <d v="2015-06-07T05:55:5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30"/>
    <x v="1"/>
    <x v="40"/>
    <d v="2016-06-27T07:19:29"/>
    <x v="0"/>
    <n v="2016"/>
    <d v="2015-08-28T14:3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71"/>
    <x v="1"/>
    <x v="40"/>
    <d v="2016-04-26T16:54:35"/>
    <x v="6"/>
    <n v="2016"/>
    <d v="2017-01-13T16:42:3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10"/>
    <x v="1"/>
    <x v="40"/>
    <d v="2015-06-12T04:50:06"/>
    <x v="0"/>
    <n v="2015"/>
    <d v="2015-04-20T13:09:25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1"/>
    <n v="1"/>
    <x v="1"/>
    <x v="40"/>
    <d v="2015-11-25T08:41:59"/>
    <x v="4"/>
    <n v="2015"/>
    <d v="2014-08-10T09:20:4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4"/>
    <x v="1"/>
    <x v="40"/>
    <d v="2015-05-14T11:10:18"/>
    <x v="5"/>
    <n v="2015"/>
    <d v="2016-03-11T14:20:4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d v="2016-10-23T08:00:23"/>
    <x v="9"/>
    <n v="2016"/>
    <d v="2015-01-10T20:59:0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d v="2014-05-07T08:36:32"/>
    <x v="5"/>
    <n v="2014"/>
    <d v="2015-01-02T08:13:3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2"/>
    <x v="1"/>
    <x v="40"/>
    <d v="2015-06-15T02:43:42"/>
    <x v="0"/>
    <n v="2015"/>
    <d v="2015-10-21T19:01:4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24"/>
    <x v="1"/>
    <x v="40"/>
    <d v="2014-11-25T14:32:09"/>
    <x v="4"/>
    <n v="2014"/>
    <d v="2016-03-04T15:19:2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1"/>
    <x v="1"/>
    <x v="40"/>
    <d v="2015-05-08T05:55:54"/>
    <x v="5"/>
    <n v="2015"/>
    <d v="2016-07-30T23:00:0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2"/>
    <x v="1"/>
    <x v="40"/>
    <d v="2015-07-16T02:28:10"/>
    <x v="3"/>
    <n v="2015"/>
    <d v="2014-09-27T13:17:2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d v="2016-11-14T16:42:36"/>
    <x v="4"/>
    <n v="2016"/>
    <d v="2014-06-28T22:13:0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37"/>
    <x v="1"/>
    <x v="40"/>
    <d v="2015-03-21T13:09:25"/>
    <x v="7"/>
    <n v="2015"/>
    <d v="2015-04-03T13:48:5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5"/>
    <x v="1"/>
    <x v="40"/>
    <d v="2014-07-11T09:20:48"/>
    <x v="3"/>
    <n v="2014"/>
    <d v="2015-04-25T01:53:39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4"/>
    <x v="1"/>
    <x v="40"/>
    <d v="2016-02-10T14:20:43"/>
    <x v="2"/>
    <n v="2016"/>
    <d v="2014-07-30T15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16"/>
    <x v="1"/>
    <x v="40"/>
    <d v="2014-12-09T09:41:23"/>
    <x v="11"/>
    <n v="2014"/>
    <d v="2015-03-21T11:22:3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9"/>
    <x v="1"/>
    <x v="40"/>
    <d v="2014-12-02T08:13:36"/>
    <x v="11"/>
    <n v="2014"/>
    <d v="2016-05-31T03:00:0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d v="2015-09-21T19:01:46"/>
    <x v="8"/>
    <n v="2015"/>
    <d v="2015-05-31T19:59:0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40"/>
    <x v="1"/>
    <x v="40"/>
    <d v="2016-02-03T15:19:28"/>
    <x v="2"/>
    <n v="2016"/>
    <d v="2016-06-14T13:43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d v="2016-06-05T16:13:44"/>
    <x v="0"/>
    <n v="2016"/>
    <d v="2015-03-31T19:59:0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  <d v="2014-07-29T13:17:20"/>
    <x v="3"/>
    <n v="2014"/>
    <d v="2015-08-20T15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1"/>
    <x v="1"/>
    <x v="40"/>
    <d v="2014-06-08T22:13:01"/>
    <x v="0"/>
    <n v="2014"/>
    <d v="2014-07-17T08:33:4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9"/>
    <x v="1"/>
    <x v="40"/>
    <d v="2015-03-27T13:48:59"/>
    <x v="7"/>
    <n v="2015"/>
    <d v="2015-10-23T19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24"/>
    <x v="1"/>
    <x v="6"/>
    <d v="2015-02-24T02:53:39"/>
    <x v="2"/>
    <n v="2015"/>
    <d v="2015-03-12T11:13:0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38"/>
    <x v="1"/>
    <x v="6"/>
    <d v="2014-06-10T04:38:27"/>
    <x v="0"/>
    <n v="2014"/>
    <d v="2015-07-17T13:02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26"/>
    <x v="1"/>
    <x v="6"/>
    <d v="2015-02-19T12:22:38"/>
    <x v="2"/>
    <n v="2015"/>
    <d v="2015-07-05T07:38:37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19"/>
    <x v="1"/>
    <x v="6"/>
    <d v="2016-04-27T07:02:53"/>
    <x v="6"/>
    <n v="2016"/>
    <d v="2016-01-03T20:20:0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1"/>
    <x v="1"/>
    <x v="6"/>
    <d v="2015-04-15T10:01:48"/>
    <x v="6"/>
    <n v="2015"/>
    <d v="2016-01-19T14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27"/>
    <x v="1"/>
    <x v="6"/>
    <d v="2016-05-06T22:37:01"/>
    <x v="5"/>
    <n v="2016"/>
    <d v="2015-07-19T19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34"/>
    <x v="1"/>
    <x v="6"/>
    <d v="2015-02-23T13:41:52"/>
    <x v="2"/>
    <n v="2015"/>
    <d v="2016-08-01T05:41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20"/>
    <x v="1"/>
    <x v="6"/>
    <d v="2015-07-21T22:14:17"/>
    <x v="3"/>
    <n v="2015"/>
    <d v="2015-06-16T17:40:14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37"/>
    <x v="1"/>
    <x v="6"/>
    <d v="2014-06-17T08:33:43"/>
    <x v="0"/>
    <n v="2014"/>
    <d v="2015-05-07T02:09:5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20"/>
    <x v="1"/>
    <x v="6"/>
    <d v="2015-10-07T08:43:36"/>
    <x v="9"/>
    <n v="2015"/>
    <d v="2015-03-26T16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10"/>
    <x v="1"/>
    <x v="6"/>
    <d v="2015-02-10T12:13:02"/>
    <x v="2"/>
    <n v="2015"/>
    <d v="2014-12-31T05:39:4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26"/>
    <x v="1"/>
    <x v="6"/>
    <d v="2015-06-28T21:01:44"/>
    <x v="0"/>
    <n v="2015"/>
    <d v="2016-08-31T12:46: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0"/>
    <x v="1"/>
    <x v="6"/>
    <d v="2015-06-05T07:38:37"/>
    <x v="0"/>
    <n v="2015"/>
    <d v="2016-05-27T09:46:5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46"/>
    <x v="1"/>
    <x v="6"/>
    <d v="2015-12-02T20:20:07"/>
    <x v="11"/>
    <n v="2015"/>
    <d v="2014-11-05T13:22:2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6"/>
    <x v="1"/>
    <x v="6"/>
    <d v="2015-11-21T12:06:57"/>
    <x v="4"/>
    <n v="2015"/>
    <d v="2016-02-19T18:45:3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41"/>
    <x v="1"/>
    <x v="6"/>
    <d v="2015-06-15T13:50:44"/>
    <x v="0"/>
    <n v="2015"/>
    <d v="2014-12-01T11:0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7"/>
    <x v="1"/>
    <x v="6"/>
    <d v="2016-07-20T07:01:43"/>
    <x v="3"/>
    <n v="2016"/>
    <d v="2015-06-18T02:41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49"/>
    <x v="1"/>
    <x v="6"/>
    <d v="2015-05-26T17:40:14"/>
    <x v="5"/>
    <n v="2015"/>
    <d v="2016-04-21T14:36:48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6"/>
    <x v="1"/>
    <x v="6"/>
    <d v="2015-04-07T02:09:54"/>
    <x v="6"/>
    <n v="2015"/>
    <d v="2016-08-02T20:09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65"/>
    <x v="1"/>
    <x v="6"/>
    <d v="2015-01-30T14:16:41"/>
    <x v="1"/>
    <n v="2015"/>
    <d v="2015-07-03T10:22:3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28"/>
    <x v="1"/>
    <x v="6"/>
    <d v="2014-11-01T04:39:47"/>
    <x v="4"/>
    <n v="2014"/>
    <d v="2015-05-22T09:03:2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8"/>
    <x v="1"/>
    <x v="6"/>
    <d v="2016-08-11T12:46:11"/>
    <x v="10"/>
    <n v="2016"/>
    <d v="2015-07-29T19:25:24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3"/>
    <x v="1"/>
    <x v="6"/>
    <d v="2016-05-13T09:46:51"/>
    <x v="5"/>
    <n v="2016"/>
    <d v="2016-03-28T07:50:2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9"/>
    <x v="1"/>
    <x v="6"/>
    <d v="2014-10-15T12:22:25"/>
    <x v="9"/>
    <n v="2014"/>
    <d v="2014-07-20T10:51:2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9"/>
    <x v="1"/>
    <x v="6"/>
    <d v="2016-01-05T18:45:35"/>
    <x v="1"/>
    <n v="2016"/>
    <d v="2014-05-11T03:50:5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20"/>
    <x v="1"/>
    <x v="6"/>
    <d v="2014-11-20T12:56:12"/>
    <x v="4"/>
    <n v="2014"/>
    <d v="2014-05-31T17:44:2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  <d v="2015-05-19T02:41:07"/>
    <x v="5"/>
    <n v="2015"/>
    <d v="2014-06-02T22:59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8"/>
    <x v="1"/>
    <x v="6"/>
    <d v="2016-03-31T14:36:48"/>
    <x v="7"/>
    <n v="2016"/>
    <d v="2015-10-01T07:02:5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14"/>
    <x v="1"/>
    <x v="6"/>
    <d v="2016-07-02T14:14:12"/>
    <x v="3"/>
    <n v="2016"/>
    <d v="2014-10-03T22:5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7"/>
    <x v="1"/>
    <x v="6"/>
    <d v="2015-05-28T10:22:38"/>
    <x v="5"/>
    <n v="2015"/>
    <d v="2015-07-18T21:23:11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"/>
    <x v="1"/>
    <x v="6"/>
    <d v="2015-04-22T09:03:29"/>
    <x v="6"/>
    <n v="2015"/>
    <d v="2015-10-18T11:36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32"/>
    <x v="1"/>
    <x v="6"/>
    <d v="2015-05-30T19:25:24"/>
    <x v="5"/>
    <n v="2015"/>
    <d v="2015-06-11T10:24:4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3"/>
    <x v="1"/>
    <x v="6"/>
    <d v="2016-03-03T08:50:29"/>
    <x v="7"/>
    <n v="2016"/>
    <d v="2014-12-31T18:59:03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34"/>
    <x v="1"/>
    <x v="6"/>
    <d v="2014-05-21T10:51:27"/>
    <x v="5"/>
    <n v="2014"/>
    <d v="2015-07-17T02:32:5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23"/>
    <x v="1"/>
    <x v="6"/>
    <d v="2014-04-11T03:50:52"/>
    <x v="6"/>
    <n v="2014"/>
    <d v="2015-03-26T19:34:3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19"/>
    <x v="1"/>
    <x v="6"/>
    <d v="2014-05-06T17:44:24"/>
    <x v="5"/>
    <n v="2014"/>
    <d v="2014-09-01T12:09:3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50"/>
    <x v="1"/>
    <x v="6"/>
    <d v="2014-05-07T06:48:54"/>
    <x v="5"/>
    <n v="2014"/>
    <d v="2015-05-09T13:14:18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12"/>
    <x v="1"/>
    <x v="6"/>
    <d v="2015-09-01T07:02:54"/>
    <x v="8"/>
    <n v="2015"/>
    <d v="2015-03-26T14:17:5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8"/>
    <x v="1"/>
    <x v="6"/>
    <d v="2014-09-02T21:19:02"/>
    <x v="8"/>
    <n v="2014"/>
    <d v="2015-03-08T08:50:0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9"/>
    <x v="1"/>
    <x v="6"/>
    <d v="2015-06-03T21:23:11"/>
    <x v="0"/>
    <n v="2015"/>
    <d v="2014-08-01T09:12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3"/>
    <x v="1"/>
    <x v="6"/>
    <d v="2015-09-18T11:36:29"/>
    <x v="8"/>
    <n v="2015"/>
    <d v="2015-05-22T13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28"/>
    <x v="1"/>
    <x v="6"/>
    <d v="2015-05-12T10:24:44"/>
    <x v="5"/>
    <n v="2015"/>
    <d v="2014-06-25T13:00:0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4"/>
    <x v="1"/>
    <x v="6"/>
    <d v="2014-12-01T18:59:03"/>
    <x v="11"/>
    <n v="2014"/>
    <d v="2014-08-12T07:51: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24"/>
    <x v="1"/>
    <x v="6"/>
    <d v="2015-06-17T02:32:59"/>
    <x v="0"/>
    <n v="2015"/>
    <d v="2014-11-12T13:47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2"/>
    <x v="1"/>
    <x v="6"/>
    <d v="2015-03-01T20:34:36"/>
    <x v="7"/>
    <n v="2015"/>
    <d v="2016-09-12T08:59:0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2"/>
    <x v="1"/>
    <x v="6"/>
    <d v="2014-07-28T12:09:38"/>
    <x v="3"/>
    <n v="2014"/>
    <d v="2015-11-05T08:11:45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20"/>
    <x v="1"/>
    <x v="6"/>
    <d v="2015-04-09T13:14:18"/>
    <x v="6"/>
    <n v="2015"/>
    <d v="2015-11-17T14:24:14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3"/>
    <n v="1"/>
    <x v="1"/>
    <x v="6"/>
    <d v="2015-02-24T15:17:51"/>
    <x v="2"/>
    <n v="2015"/>
    <d v="2014-08-29T21:30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d v="2015-02-06T09:50:03"/>
    <x v="2"/>
    <n v="2015"/>
    <d v="2016-03-22T19:29:00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4"/>
    <x v="1"/>
    <x v="6"/>
    <d v="2014-07-09T09:41:30"/>
    <x v="3"/>
    <n v="2014"/>
    <d v="2016-06-18T11:32: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"/>
    <x v="1"/>
    <x v="6"/>
    <d v="2015-05-04T02:20:44"/>
    <x v="5"/>
    <n v="2015"/>
    <d v="2014-09-08T07:50:0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d v="2014-05-30T13:26:47"/>
    <x v="5"/>
    <n v="2014"/>
    <d v="2015-03-13T19:11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13"/>
    <x v="1"/>
    <x v="6"/>
    <d v="2014-07-13T07:51:50"/>
    <x v="3"/>
    <n v="2014"/>
    <d v="2014-07-02T20:07:58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"/>
    <x v="1"/>
    <x v="6"/>
    <d v="2014-10-02T06:09:37"/>
    <x v="9"/>
    <n v="2014"/>
    <d v="2017-03-29T09:44:1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d v="2016-08-28T22:15:56"/>
    <x v="10"/>
    <n v="2016"/>
    <d v="2015-08-13T19:29:5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d v="2015-09-06T07:11:45"/>
    <x v="8"/>
    <n v="2015"/>
    <d v="2015-10-08T08:42:1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3"/>
    <x v="1"/>
    <x v="6"/>
    <d v="2015-10-18T13:24:14"/>
    <x v="9"/>
    <n v="2015"/>
    <d v="2015-01-23T17:00:0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14"/>
    <x v="1"/>
    <x v="6"/>
    <d v="2014-07-21T07:38:18"/>
    <x v="3"/>
    <n v="2014"/>
    <d v="2016-09-03T02:0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2"/>
    <x v="1"/>
    <x v="6"/>
    <d v="2016-02-02T14:43:41"/>
    <x v="2"/>
    <n v="2016"/>
    <d v="2016-02-02T06:58:4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"/>
    <x v="1"/>
    <x v="6"/>
    <d v="2016-05-19T11:32:19"/>
    <x v="5"/>
    <n v="2016"/>
    <d v="2016-12-08T08:15:5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"/>
    <x v="1"/>
    <x v="40"/>
    <d v="2014-08-14T07:50:05"/>
    <x v="10"/>
    <n v="2014"/>
    <d v="2015-06-29T19:59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15"/>
    <x v="1"/>
    <x v="40"/>
    <d v="2015-02-12T09:23:12"/>
    <x v="2"/>
    <n v="2015"/>
    <d v="2015-01-25T12:39:5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0"/>
    <x v="1"/>
    <x v="40"/>
    <d v="2014-06-02T20:07:58"/>
    <x v="0"/>
    <n v="2014"/>
    <d v="2014-07-30T15:00: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3"/>
    <x v="1"/>
    <x v="40"/>
    <d v="2017-01-28T10:44:10"/>
    <x v="1"/>
    <n v="2017"/>
    <d v="2017-02-19T16:26:3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d v="2015-06-24T19:29:56"/>
    <x v="0"/>
    <n v="2015"/>
    <d v="2016-01-31T15:03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d v="2015-09-08T08:42:15"/>
    <x v="8"/>
    <n v="2015"/>
    <d v="2014-09-02T06:27:4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d v="2015-01-02T16:23:42"/>
    <x v="1"/>
    <n v="2015"/>
    <d v="2015-03-27T09:59:5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d v="2016-09-02T00:19:25"/>
    <x v="8"/>
    <n v="2016"/>
    <d v="2016-05-09T14:49:5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6"/>
    <x v="1"/>
    <x v="40"/>
    <d v="2016-01-03T06:58:48"/>
    <x v="1"/>
    <n v="2016"/>
    <d v="2014-12-10T21:28:2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14"/>
    <x v="1"/>
    <x v="40"/>
    <d v="2016-11-08T08:15:52"/>
    <x v="4"/>
    <n v="2016"/>
    <d v="2015-05-01T14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"/>
    <x v="1"/>
    <x v="40"/>
    <d v="2015-05-30T11:39:06"/>
    <x v="5"/>
    <n v="2015"/>
    <d v="2017-02-26T05:05:5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d v="2014-12-26T12:39:56"/>
    <x v="11"/>
    <n v="2014"/>
    <d v="2015-01-04T15:26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17"/>
    <x v="1"/>
    <x v="40"/>
    <d v="2014-06-25T11:33:40"/>
    <x v="0"/>
    <n v="2014"/>
    <d v="2015-08-15T10:12:2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1"/>
    <x v="1"/>
    <x v="40"/>
    <d v="2017-01-20T16:26:39"/>
    <x v="1"/>
    <n v="2017"/>
    <d v="2015-03-22T20:59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d v="2016-01-04T15:36:10"/>
    <x v="1"/>
    <n v="2016"/>
    <d v="2014-08-23T23:00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d v="2014-08-03T06:27:49"/>
    <x v="10"/>
    <n v="2014"/>
    <d v="2014-06-30T22:00: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d v="2015-03-02T10:59:52"/>
    <x v="7"/>
    <n v="2015"/>
    <d v="2016-12-05T20:59:0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d v="2016-04-09T14:49:51"/>
    <x v="6"/>
    <n v="2016"/>
    <d v="2015-02-27T22:00:18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d v="2014-11-10T21:28:22"/>
    <x v="4"/>
    <n v="2014"/>
    <d v="2014-06-16T20:36: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2"/>
    <x v="1"/>
    <x v="40"/>
    <d v="2015-03-16T12:35:29"/>
    <x v="7"/>
    <n v="2015"/>
    <d v="2015-01-08T12:58:0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14"/>
    <x v="1"/>
    <x v="6"/>
    <d v="2017-01-27T05:05:58"/>
    <x v="1"/>
    <n v="2017"/>
    <d v="2015-08-17T08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9"/>
    <x v="1"/>
    <x v="6"/>
    <d v="2014-12-03T16:07:10"/>
    <x v="11"/>
    <n v="2014"/>
    <d v="2014-08-12T10:36:0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8"/>
    <x v="1"/>
    <x v="6"/>
    <d v="2015-06-16T10:12:24"/>
    <x v="0"/>
    <n v="2015"/>
    <d v="2015-06-10T18:13: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7"/>
    <x v="1"/>
    <x v="6"/>
    <d v="2015-02-20T19:10:44"/>
    <x v="2"/>
    <n v="2015"/>
    <d v="2015-12-19T11:49:5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d v="2014-08-16T07:39:17"/>
    <x v="10"/>
    <n v="2014"/>
    <d v="2016-11-14T04:14:0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84"/>
    <x v="1"/>
    <x v="6"/>
    <d v="2014-05-20T07:47:20"/>
    <x v="5"/>
    <n v="2014"/>
    <d v="2015-08-14T11:38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11"/>
    <x v="1"/>
    <x v="6"/>
    <d v="2016-11-05T15:00:12"/>
    <x v="4"/>
    <n v="2016"/>
    <d v="2015-04-14T21:04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1"/>
    <x v="1"/>
    <x v="6"/>
    <d v="2015-01-27T22:00:18"/>
    <x v="1"/>
    <n v="2015"/>
    <d v="2015-06-11T15:00:0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"/>
    <x v="1"/>
    <x v="6"/>
    <d v="2014-06-02T20:36:18"/>
    <x v="0"/>
    <n v="2014"/>
    <d v="2015-06-26T05:25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10"/>
    <x v="1"/>
    <x v="6"/>
    <d v="2014-12-09T12:58:03"/>
    <x v="11"/>
    <n v="2014"/>
    <d v="2014-10-26T12:08:00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16"/>
    <x v="1"/>
    <x v="6"/>
    <d v="2015-07-08T03:34:30"/>
    <x v="3"/>
    <n v="2015"/>
    <d v="2014-07-28T19:14:5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2"/>
    <x v="1"/>
    <x v="6"/>
    <d v="2014-07-23T10:36:01"/>
    <x v="3"/>
    <n v="2014"/>
    <d v="2014-09-11T00:37:22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5"/>
    <x v="1"/>
    <x v="6"/>
    <d v="2015-05-11T18:13:11"/>
    <x v="5"/>
    <n v="2015"/>
    <d v="2015-09-07T10:09:5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1"/>
    <x v="1"/>
    <x v="6"/>
    <d v="2015-11-09T11:49:59"/>
    <x v="4"/>
    <n v="2015"/>
    <d v="2014-11-26T12:29: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31"/>
    <x v="1"/>
    <x v="6"/>
    <d v="2016-10-20T03:14:02"/>
    <x v="9"/>
    <n v="2016"/>
    <d v="2015-04-24T20:35:0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d v="2015-06-30T16:16:05"/>
    <x v="0"/>
    <n v="2015"/>
    <d v="2015-11-29T22:04:0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  <d v="2015-03-31T21:30:00"/>
    <x v="7"/>
    <n v="2015"/>
    <d v="2015-05-10T14:59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7"/>
    <x v="1"/>
    <x v="6"/>
    <d v="2015-04-30T06:58:23"/>
    <x v="6"/>
    <n v="2015"/>
    <d v="2016-06-01T15:38:29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16"/>
    <x v="1"/>
    <x v="6"/>
    <d v="2015-05-19T14:01:33"/>
    <x v="5"/>
    <n v="2015"/>
    <d v="2016-06-03T03:19:12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4"/>
    <x v="1"/>
    <x v="6"/>
    <d v="2014-09-24T11:40:06"/>
    <x v="8"/>
    <n v="2014"/>
    <d v="2014-09-11T04:39:2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4"/>
    <x v="1"/>
    <x v="6"/>
    <d v="2014-07-13T19:14:56"/>
    <x v="3"/>
    <n v="2014"/>
    <d v="2014-08-04T08:00:0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4"/>
    <x v="1"/>
    <x v="6"/>
    <d v="2014-08-12T00:37:22"/>
    <x v="10"/>
    <n v="2014"/>
    <d v="2016-01-17T16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3"/>
    <x v="1"/>
    <x v="6"/>
    <d v="2015-08-08T10:09:57"/>
    <x v="10"/>
    <n v="2015"/>
    <d v="2016-11-13T02:17:4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36"/>
    <x v="1"/>
    <x v="6"/>
    <d v="2014-10-27T11:29:37"/>
    <x v="9"/>
    <n v="2014"/>
    <d v="2014-10-26T10:00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d v="2015-02-23T22:28:50"/>
    <x v="2"/>
    <n v="2015"/>
    <d v="2015-03-02T15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7"/>
    <x v="1"/>
    <x v="6"/>
    <d v="2015-10-30T21:04:09"/>
    <x v="9"/>
    <n v="2015"/>
    <d v="2015-04-09T15:31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27"/>
    <x v="1"/>
    <x v="6"/>
    <d v="2015-04-20T11:39:16"/>
    <x v="6"/>
    <n v="2015"/>
    <d v="2014-06-26T15:02:02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1"/>
    <x v="1"/>
    <x v="6"/>
    <d v="2016-05-02T15:38:29"/>
    <x v="5"/>
    <n v="2016"/>
    <d v="2014-07-30T12:53:5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d v="2016-05-04T03:19:12"/>
    <x v="5"/>
    <n v="2016"/>
    <d v="2014-12-26T18:02:28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"/>
    <x v="1"/>
    <x v="6"/>
    <d v="2014-08-12T04:39:21"/>
    <x v="10"/>
    <n v="2014"/>
    <d v="2014-08-08T22:25:04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3"/>
    <x v="1"/>
    <x v="6"/>
    <d v="2014-07-23T07:57:03"/>
    <x v="3"/>
    <n v="2014"/>
    <d v="2015-10-15T20:59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"/>
    <x v="1"/>
    <x v="6"/>
    <d v="2015-12-20T08:26:13"/>
    <x v="11"/>
    <n v="2015"/>
    <d v="2016-09-18T11:51:0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3"/>
    <x v="1"/>
    <x v="6"/>
    <d v="2016-10-14T01:17:40"/>
    <x v="9"/>
    <n v="2016"/>
    <d v="2016-03-31T22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d v="2014-10-14T05:00:55"/>
    <x v="9"/>
    <n v="2014"/>
    <d v="2015-09-05T19:38:2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6"/>
    <x v="1"/>
    <x v="6"/>
    <d v="2015-01-16T10:26:50"/>
    <x v="1"/>
    <n v="2015"/>
    <d v="2016-03-15T19:02:4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17"/>
    <x v="1"/>
    <x v="6"/>
    <d v="2015-03-12T15:31:11"/>
    <x v="7"/>
    <n v="2015"/>
    <d v="2016-07-16T16:43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40"/>
    <x v="1"/>
    <x v="6"/>
    <d v="2014-05-27T15:02:02"/>
    <x v="5"/>
    <n v="2014"/>
    <d v="2015-10-01T05:00:00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3"/>
    <x v="1"/>
    <x v="6"/>
    <d v="2014-06-30T12:53:59"/>
    <x v="0"/>
    <n v="2014"/>
    <d v="2015-10-04T07:45:4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"/>
    <x v="1"/>
    <x v="6"/>
    <d v="2014-11-26T18:02:28"/>
    <x v="4"/>
    <n v="2014"/>
    <d v="2016-11-30T23:18:4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2"/>
    <x v="1"/>
    <x v="6"/>
    <d v="2014-07-09T22:25:04"/>
    <x v="3"/>
    <n v="2014"/>
    <d v="2016-07-11T07:09:2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7"/>
    <x v="1"/>
    <x v="6"/>
    <d v="2015-09-18T08:23:47"/>
    <x v="8"/>
    <n v="2015"/>
    <d v="2015-06-27T13:44:1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14"/>
    <x v="1"/>
    <x v="6"/>
    <d v="2016-08-19T11:51:05"/>
    <x v="10"/>
    <n v="2016"/>
    <d v="2014-10-06T20:3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d v="2016-03-04T00:07:48"/>
    <x v="7"/>
    <n v="2016"/>
    <d v="2015-01-02T03:49: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d v="2015-08-11T19:38:27"/>
    <x v="10"/>
    <n v="2015"/>
    <d v="2014-11-24T17:00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d v="2016-02-14T20:02:44"/>
    <x v="2"/>
    <n v="2016"/>
    <d v="2015-06-16T13:41:5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12"/>
    <x v="1"/>
    <x v="6"/>
    <d v="2016-06-17T15:14:22"/>
    <x v="0"/>
    <n v="2016"/>
    <d v="2015-11-02T08:50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12"/>
    <x v="1"/>
    <x v="6"/>
    <d v="2015-08-17T08:07:19"/>
    <x v="10"/>
    <n v="2015"/>
    <d v="2015-08-27T07:54:35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23"/>
    <x v="1"/>
    <x v="6"/>
    <d v="2015-08-05T07:45:46"/>
    <x v="10"/>
    <n v="2015"/>
    <d v="2015-05-15T11:14:28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d v="2016-10-31T22:18:40"/>
    <x v="9"/>
    <n v="2016"/>
    <d v="2015-02-28T00:00:0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10"/>
    <x v="1"/>
    <x v="6"/>
    <d v="2016-06-13T07:09:20"/>
    <x v="0"/>
    <n v="2016"/>
    <d v="2016-10-01T19:25:44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5"/>
    <x v="1"/>
    <x v="6"/>
    <d v="2015-05-27T13:44:14"/>
    <x v="5"/>
    <n v="2015"/>
    <d v="2014-09-06T23:48:43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1"/>
    <x v="1"/>
    <x v="6"/>
    <d v="2014-10-03T01:36:19"/>
    <x v="9"/>
    <n v="2014"/>
    <d v="2015-02-10T18:53:4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2"/>
    <x v="1"/>
    <x v="6"/>
    <d v="2014-11-18T03:49:11"/>
    <x v="4"/>
    <n v="2014"/>
    <d v="2016-04-08T10:35:00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"/>
    <x v="1"/>
    <x v="6"/>
    <d v="2014-10-28T06:05:37"/>
    <x v="9"/>
    <n v="2014"/>
    <d v="2016-05-03T10:49:02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d v="2015-04-17T13:41:54"/>
    <x v="6"/>
    <n v="2015"/>
    <d v="2015-10-26T10:58:1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"/>
    <x v="1"/>
    <x v="6"/>
    <d v="2015-10-02T10:41:08"/>
    <x v="9"/>
    <n v="2015"/>
    <d v="2016-07-29T15:29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d v="2015-07-28T07:54:35"/>
    <x v="3"/>
    <n v="2015"/>
    <d v="2014-07-14T07:37: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1"/>
    <x v="1"/>
    <x v="6"/>
    <d v="2015-04-15T11:14:28"/>
    <x v="6"/>
    <n v="2015"/>
    <d v="2015-11-28T13:22:2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5"/>
    <x v="1"/>
    <x v="6"/>
    <d v="2015-01-27T12:00:22"/>
    <x v="1"/>
    <n v="2015"/>
    <d v="2016-04-24T16:2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2"/>
    <x v="1"/>
    <x v="6"/>
    <d v="2016-09-01T19:25:44"/>
    <x v="8"/>
    <n v="2016"/>
    <d v="2016-07-08T15:25:5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d v="2014-07-08T23:48:43"/>
    <x v="3"/>
    <n v="2014"/>
    <d v="2014-08-02T0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32"/>
    <x v="1"/>
    <x v="6"/>
    <d v="2015-01-11T18:53:41"/>
    <x v="1"/>
    <n v="2015"/>
    <d v="2014-09-28T10:55:5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1"/>
    <x v="1"/>
    <x v="6"/>
    <d v="2016-03-10T08:51:20"/>
    <x v="7"/>
    <n v="2016"/>
    <d v="2016-01-03T12:17:3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d v="2016-03-04T11:49:02"/>
    <x v="7"/>
    <n v="2016"/>
    <d v="2014-05-08T13:23:3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1"/>
    <x v="1"/>
    <x v="6"/>
    <d v="2015-08-27T10:58:10"/>
    <x v="10"/>
    <n v="2015"/>
    <d v="2015-11-28T06:54:54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d v="2016-06-28T17:09:46"/>
    <x v="0"/>
    <n v="2016"/>
    <d v="2015-11-17T20:41:57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d v="2014-05-15T07:37:44"/>
    <x v="5"/>
    <n v="2014"/>
    <d v="2015-04-19T08:19:4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8"/>
    <x v="1"/>
    <x v="6"/>
    <d v="2015-10-29T12:22:21"/>
    <x v="9"/>
    <n v="2015"/>
    <d v="2016-04-13T20:39:4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d v="2016-03-28T14:22:07"/>
    <x v="7"/>
    <n v="2016"/>
    <d v="2014-07-23T18:59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1"/>
    <x v="1"/>
    <x v="6"/>
    <d v="2016-05-23T15:25:54"/>
    <x v="5"/>
    <n v="2016"/>
    <d v="2017-03-05T22:58:2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16"/>
    <x v="1"/>
    <x v="6"/>
    <d v="2014-06-26T14:48:32"/>
    <x v="0"/>
    <n v="2014"/>
    <d v="2016-05-22T11:34:3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12"/>
    <x v="1"/>
    <x v="6"/>
    <d v="2014-08-29T10:55:56"/>
    <x v="10"/>
    <n v="2014"/>
    <d v="2016-08-28T19:55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4"/>
    <x v="1"/>
    <x v="6"/>
    <d v="2015-12-04T12:17:36"/>
    <x v="11"/>
    <n v="2015"/>
    <d v="2016-04-17T12:43:3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2"/>
    <x v="1"/>
    <x v="6"/>
    <d v="2014-04-16T13:23:30"/>
    <x v="6"/>
    <n v="2014"/>
    <d v="2014-07-21T04:52:0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3"/>
    <x v="1"/>
    <x v="6"/>
    <d v="2015-11-03T06:54:54"/>
    <x v="4"/>
    <n v="2015"/>
    <d v="2015-02-05T17:37:1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d v="2015-10-18T19:41:57"/>
    <x v="9"/>
    <n v="2015"/>
    <d v="2016-05-08T20:00:0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3"/>
    <x v="1"/>
    <x v="6"/>
    <d v="2015-02-18T09:19:46"/>
    <x v="2"/>
    <n v="2015"/>
    <d v="2016-06-02T05:07:2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4"/>
    <x v="1"/>
    <x v="6"/>
    <d v="2016-02-13T21:39:40"/>
    <x v="2"/>
    <n v="2016"/>
    <d v="2016-07-13T12:48: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"/>
    <x v="1"/>
    <x v="6"/>
    <d v="2014-06-11T09:04:38"/>
    <x v="0"/>
    <n v="2014"/>
    <d v="2014-07-31T23:0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10"/>
    <x v="1"/>
    <x v="6"/>
    <d v="2017-02-03T22:58:27"/>
    <x v="2"/>
    <n v="2017"/>
    <d v="2016-07-22T10:55:32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11"/>
    <x v="1"/>
    <x v="6"/>
    <d v="2016-03-23T11:34:33"/>
    <x v="7"/>
    <n v="2016"/>
    <d v="2015-01-31T07:25:5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6"/>
    <x v="1"/>
    <x v="6"/>
    <d v="2016-08-19T12:30:46"/>
    <x v="10"/>
    <n v="2016"/>
    <d v="2015-03-29T12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2"/>
    <x v="1"/>
    <x v="6"/>
    <d v="2016-03-18T12:43:31"/>
    <x v="7"/>
    <n v="2016"/>
    <d v="2014-07-05T06:22:2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6"/>
    <x v="1"/>
    <x v="6"/>
    <d v="2014-06-21T04:52:06"/>
    <x v="0"/>
    <n v="2014"/>
    <d v="2016-07-16T20:19:09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8"/>
    <x v="1"/>
    <x v="6"/>
    <d v="2014-12-07T17:37:14"/>
    <x v="11"/>
    <n v="2014"/>
    <d v="2015-07-07T11:26:2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37"/>
    <x v="1"/>
    <x v="6"/>
    <d v="2016-04-09T08:25:10"/>
    <x v="6"/>
    <n v="2016"/>
    <d v="2014-05-19T22:59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11"/>
    <x v="1"/>
    <x v="6"/>
    <d v="2016-05-03T05:07:28"/>
    <x v="5"/>
    <n v="2016"/>
    <d v="2014-11-07T16:00:0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d v="2016-06-13T12:48:18"/>
    <x v="0"/>
    <n v="2016"/>
    <d v="2016-02-20T13:05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10"/>
    <x v="1"/>
    <x v="6"/>
    <d v="2014-07-10T12:36:01"/>
    <x v="3"/>
    <n v="2014"/>
    <d v="2016-05-06T05:04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6"/>
    <x v="1"/>
    <x v="6"/>
    <d v="2016-06-22T10:55:32"/>
    <x v="0"/>
    <n v="2016"/>
    <d v="2014-05-16T14:11:3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8"/>
    <x v="1"/>
    <x v="6"/>
    <d v="2014-12-02T07:25:53"/>
    <x v="11"/>
    <n v="2014"/>
    <d v="2015-08-28T17:56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6"/>
    <x v="1"/>
    <x v="6"/>
    <d v="2015-03-06T13:40:57"/>
    <x v="7"/>
    <n v="2015"/>
    <d v="2015-11-08T10:59:4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7"/>
    <x v="1"/>
    <x v="6"/>
    <d v="2014-06-05T06:22:27"/>
    <x v="0"/>
    <n v="2014"/>
    <d v="2016-03-02T08:08:1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7"/>
    <x v="1"/>
    <x v="6"/>
    <d v="2016-05-17T20:19:09"/>
    <x v="5"/>
    <n v="2016"/>
    <d v="2015-05-31T07:28:02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5"/>
    <x v="1"/>
    <x v="6"/>
    <d v="2015-05-08T11:26:20"/>
    <x v="5"/>
    <n v="2015"/>
    <d v="2015-12-11T15:34:1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46"/>
    <x v="1"/>
    <x v="6"/>
    <d v="2014-04-18T12:52:36"/>
    <x v="6"/>
    <n v="2014"/>
    <d v="2015-05-13T12:45:1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  <d v="2014-10-08T15:07:24"/>
    <x v="9"/>
    <n v="2014"/>
    <d v="2014-07-19T01:21:3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19"/>
    <x v="1"/>
    <x v="6"/>
    <d v="2016-01-30T08:58:40"/>
    <x v="1"/>
    <n v="2016"/>
    <d v="2015-02-14T03:27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13"/>
    <x v="1"/>
    <x v="6"/>
    <d v="2016-04-07T05:09:54"/>
    <x v="6"/>
    <n v="2016"/>
    <d v="2014-11-20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3"/>
    <x v="1"/>
    <x v="6"/>
    <d v="2014-05-06T14:11:30"/>
    <x v="5"/>
    <n v="2014"/>
    <d v="2015-04-05T00:23:4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4"/>
    <x v="1"/>
    <x v="6"/>
    <d v="2015-08-13T17:56:53"/>
    <x v="10"/>
    <n v="2015"/>
    <d v="2015-03-28T14:07:0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d v="2015-10-09T09:59:41"/>
    <x v="9"/>
    <n v="2015"/>
    <d v="2014-08-31T11:51:4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3"/>
    <x v="1"/>
    <x v="6"/>
    <d v="2016-02-01T08:08:13"/>
    <x v="2"/>
    <n v="2016"/>
    <d v="2016-05-07T06:29:18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"/>
    <x v="1"/>
    <x v="6"/>
    <d v="2015-05-01T07:28:02"/>
    <x v="5"/>
    <n v="2015"/>
    <d v="2017-03-01T11:00: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9"/>
    <x v="1"/>
    <x v="6"/>
    <d v="2015-10-12T14:34:19"/>
    <x v="9"/>
    <n v="2015"/>
    <d v="2014-09-26T17:02:4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1"/>
    <x v="1"/>
    <x v="6"/>
    <d v="2015-04-13T12:45:12"/>
    <x v="6"/>
    <n v="2015"/>
    <d v="2015-02-15T06:05:47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1"/>
    <x v="1"/>
    <x v="6"/>
    <d v="2014-06-19T01:21:30"/>
    <x v="0"/>
    <n v="2014"/>
    <d v="2014-10-07T19:54:1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4"/>
    <x v="1"/>
    <x v="6"/>
    <d v="2015-01-15T08:24:37"/>
    <x v="1"/>
    <n v="2015"/>
    <d v="2014-10-20T11:23:0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17"/>
    <x v="1"/>
    <x v="6"/>
    <d v="2014-11-06T22:24:24"/>
    <x v="4"/>
    <n v="2014"/>
    <d v="2016-02-16T10:33:07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d v="2015-03-06T01:23:41"/>
    <x v="7"/>
    <n v="2015"/>
    <d v="2014-08-26T08:28:0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12"/>
    <x v="1"/>
    <x v="6"/>
    <d v="2015-02-26T15:07:06"/>
    <x v="2"/>
    <n v="2015"/>
    <d v="2015-07-22T15:08:2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14"/>
    <x v="1"/>
    <x v="6"/>
    <d v="2014-07-22T11:53:18"/>
    <x v="3"/>
    <n v="2014"/>
    <d v="2014-09-09T08:49:2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"/>
    <x v="1"/>
    <x v="6"/>
    <d v="2016-03-08T07:29:18"/>
    <x v="7"/>
    <n v="2016"/>
    <d v="2014-10-26T10:29:2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14"/>
    <x v="1"/>
    <x v="6"/>
    <d v="2017-02-09T15:08:28"/>
    <x v="2"/>
    <n v="2017"/>
    <d v="2015-01-28T05:04:3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4"/>
    <x v="1"/>
    <x v="6"/>
    <d v="2014-08-27T17:02:41"/>
    <x v="10"/>
    <n v="2014"/>
    <d v="2015-05-02T05:04:0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2"/>
    <x v="1"/>
    <x v="6"/>
    <d v="2015-01-16T06:05:47"/>
    <x v="1"/>
    <n v="2015"/>
    <d v="2015-02-15T23:13:4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d v="2014-09-07T19:54:17"/>
    <x v="8"/>
    <n v="2014"/>
    <d v="2016-03-04T21:54:2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"/>
    <x v="1"/>
    <x v="6"/>
    <d v="2014-08-21T11:23:05"/>
    <x v="10"/>
    <n v="2014"/>
    <d v="2015-07-19T10:44: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1"/>
    <x v="1"/>
    <x v="6"/>
    <d v="2016-01-22T10:33:07"/>
    <x v="1"/>
    <n v="2016"/>
    <d v="2014-09-17T12:56:4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1"/>
    <x v="1"/>
    <x v="6"/>
    <d v="2014-07-28T10:33:01"/>
    <x v="3"/>
    <n v="2014"/>
    <d v="2014-09-04T08:07:5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4"/>
    <x v="1"/>
    <x v="6"/>
    <d v="2015-06-22T15:08:27"/>
    <x v="0"/>
    <n v="2015"/>
    <d v="2016-10-07T13:51:4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3"/>
    <x v="1"/>
    <x v="6"/>
    <d v="2014-07-31T08:49:20"/>
    <x v="3"/>
    <n v="2014"/>
    <d v="2016-04-15T08:28:0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38"/>
    <x v="1"/>
    <x v="6"/>
    <d v="2014-10-09T10:29:26"/>
    <x v="9"/>
    <n v="2014"/>
    <d v="2015-03-23T19:34:5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"/>
    <x v="1"/>
    <x v="6"/>
    <d v="2014-12-29T05:04:38"/>
    <x v="11"/>
    <n v="2014"/>
    <d v="2014-10-26T13:52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d v="2015-04-02T05:04:09"/>
    <x v="6"/>
    <n v="2015"/>
    <d v="2015-01-31T18:54:0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2"/>
    <x v="1"/>
    <x v="6"/>
    <d v="2015-01-16T23:13:43"/>
    <x v="1"/>
    <n v="2015"/>
    <d v="2016-03-24T14:59:2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d v="2016-02-18T21:54:29"/>
    <x v="2"/>
    <n v="2016"/>
    <d v="2015-08-31T08:04:5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d v="2015-06-19T10:44:23"/>
    <x v="0"/>
    <n v="2015"/>
    <d v="2015-07-25T21:42:1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7"/>
    <x v="1"/>
    <x v="6"/>
    <d v="2014-08-18T12:56:40"/>
    <x v="10"/>
    <n v="2014"/>
    <d v="2015-12-04T08:43:5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2"/>
    <x v="1"/>
    <x v="6"/>
    <d v="2014-08-05T08:07:54"/>
    <x v="10"/>
    <n v="2014"/>
    <d v="2017-02-22T17:00:0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4"/>
    <x v="1"/>
    <x v="6"/>
    <d v="2016-09-07T13:51:48"/>
    <x v="8"/>
    <n v="2016"/>
    <d v="2014-06-05T14:31:4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4"/>
    <x v="1"/>
    <x v="6"/>
    <d v="2016-02-17T08:13:16"/>
    <x v="2"/>
    <n v="2016"/>
    <d v="2015-12-13T16:36:1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"/>
    <x v="1"/>
    <x v="6"/>
    <d v="2015-02-21T20:34:59"/>
    <x v="2"/>
    <n v="2015"/>
    <d v="2016-02-03T10:49:0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2"/>
    <x v="1"/>
    <x v="6"/>
    <d v="2014-08-27T13:52:38"/>
    <x v="10"/>
    <n v="2014"/>
    <d v="2014-12-18T07:02:4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197"/>
    <x v="1"/>
    <x v="6"/>
    <d v="2014-12-17T06:01:07"/>
    <x v="11"/>
    <n v="2014"/>
    <d v="2015-12-15T12:25:1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d v="2016-02-08T15:59:23"/>
    <x v="2"/>
    <n v="2016"/>
    <d v="2016-10-02T01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"/>
    <x v="1"/>
    <x v="6"/>
    <d v="2015-08-01T08:04:57"/>
    <x v="10"/>
    <n v="2015"/>
    <d v="2015-04-03T13:44: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4"/>
    <x v="1"/>
    <x v="6"/>
    <d v="2015-05-26T21:42:16"/>
    <x v="5"/>
    <n v="2015"/>
    <d v="2014-10-21T13:11:27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d v="2015-10-05T07:43:59"/>
    <x v="9"/>
    <n v="2015"/>
    <d v="2014-07-01T14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7"/>
    <x v="1"/>
    <x v="6"/>
    <d v="2017-02-02T15:18:01"/>
    <x v="2"/>
    <n v="2017"/>
    <d v="2016-05-24T06:25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11"/>
    <x v="1"/>
    <x v="6"/>
    <d v="2014-05-06T14:31:40"/>
    <x v="5"/>
    <n v="2014"/>
    <d v="2014-10-17T11:10:1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d v="2015-11-13T16:36:10"/>
    <x v="4"/>
    <n v="2015"/>
    <d v="2015-11-30T21:59:00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"/>
    <x v="1"/>
    <x v="6"/>
    <d v="2016-01-05T07:43:19"/>
    <x v="1"/>
    <n v="2016"/>
    <d v="2015-07-17T19:00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d v="2014-10-29T06:02:44"/>
    <x v="9"/>
    <n v="2014"/>
    <d v="2016-09-06T03:22:3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7"/>
    <x v="1"/>
    <x v="6"/>
    <d v="2015-10-16T11:25:16"/>
    <x v="9"/>
    <n v="2015"/>
    <d v="2015-01-20T11:16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94"/>
    <x v="1"/>
    <x v="6"/>
    <d v="2016-08-31T22:27:04"/>
    <x v="10"/>
    <n v="2016"/>
    <d v="2014-11-20T14:58:4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2"/>
    <x v="1"/>
    <x v="6"/>
    <d v="2015-03-04T14:44:10"/>
    <x v="7"/>
    <n v="2015"/>
    <d v="2015-04-09T21:00: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25"/>
    <x v="1"/>
    <x v="6"/>
    <d v="2014-09-21T13:11:27"/>
    <x v="8"/>
    <n v="2014"/>
    <d v="2014-08-20T20:49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7"/>
    <x v="1"/>
    <x v="6"/>
    <d v="2014-06-14T14:29:24"/>
    <x v="0"/>
    <n v="2014"/>
    <d v="2014-10-22T07:36:5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2"/>
    <x v="1"/>
    <x v="6"/>
    <d v="2016-05-06T17:41:55"/>
    <x v="5"/>
    <n v="2016"/>
    <d v="2015-01-10T17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4"/>
    <x v="1"/>
    <x v="6"/>
    <d v="2014-08-18T11:10:10"/>
    <x v="10"/>
    <n v="2014"/>
    <d v="2016-04-11T03:13:0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5"/>
    <x v="1"/>
    <x v="6"/>
    <d v="2015-10-28T08:06:07"/>
    <x v="9"/>
    <n v="2015"/>
    <d v="2015-07-14T15:00: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2"/>
    <x v="1"/>
    <x v="6"/>
    <d v="2015-05-19T21:33:24"/>
    <x v="5"/>
    <n v="2015"/>
    <d v="2014-10-23T07:16:3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2"/>
    <x v="1"/>
    <x v="6"/>
    <d v="2016-07-08T03:22:34"/>
    <x v="3"/>
    <n v="2016"/>
    <d v="2014-05-08T22:53:0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3"/>
    <x v="1"/>
    <x v="6"/>
    <d v="2014-12-21T18:01:04"/>
    <x v="11"/>
    <n v="2014"/>
    <d v="2014-10-13T13:05:1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d v="2014-11-05T14:58:45"/>
    <x v="4"/>
    <n v="2014"/>
    <d v="2014-11-15T12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4"/>
    <x v="1"/>
    <x v="6"/>
    <d v="2015-03-10T21:16:22"/>
    <x v="7"/>
    <n v="2015"/>
    <d v="2016-09-30T2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d v="2014-07-21T20:49:49"/>
    <x v="3"/>
    <n v="2014"/>
    <d v="2014-06-19T07:33:5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12"/>
    <x v="1"/>
    <x v="6"/>
    <d v="2014-09-22T07:36:50"/>
    <x v="8"/>
    <n v="2014"/>
    <d v="2016-07-03T11:59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4"/>
    <x v="1"/>
    <x v="6"/>
    <d v="2014-12-17T16:32:23"/>
    <x v="11"/>
    <n v="2014"/>
    <d v="2015-11-25T15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91"/>
    <x v="1"/>
    <x v="6"/>
    <d v="2016-03-07T04:13:07"/>
    <x v="7"/>
    <n v="2016"/>
    <d v="2016-03-31T19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"/>
    <x v="1"/>
    <x v="6"/>
    <d v="2015-06-14T15:00:15"/>
    <x v="0"/>
    <n v="2015"/>
    <d v="2014-09-15T19:00:0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d v="2014-09-23T07:16:31"/>
    <x v="8"/>
    <n v="2014"/>
    <d v="2014-06-23T08:00:0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d v="2014-05-02T11:26:37"/>
    <x v="5"/>
    <n v="2014"/>
    <d v="2016-04-20T18:23:43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8"/>
    <n v="13"/>
    <x v="1"/>
    <x v="6"/>
    <d v="2014-08-14T13:05:16"/>
    <x v="10"/>
    <n v="2014"/>
    <d v="2016-07-02T09:44:2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2"/>
    <x v="1"/>
    <x v="6"/>
    <d v="2014-10-16T08:33:48"/>
    <x v="9"/>
    <n v="2014"/>
    <d v="2014-06-27T08:21:2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d v="2016-08-31T12:11:25"/>
    <x v="10"/>
    <n v="2016"/>
    <d v="2015-04-29T06:07:0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21"/>
    <x v="1"/>
    <x v="6"/>
    <d v="2014-05-20T07:33:51"/>
    <x v="5"/>
    <n v="2014"/>
    <d v="2014-08-12T14:50:1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9"/>
    <x v="1"/>
    <x v="6"/>
    <d v="2016-06-13T14:23:59"/>
    <x v="0"/>
    <n v="2016"/>
    <d v="2016-05-18T16:56:2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6"/>
    <x v="1"/>
    <x v="6"/>
    <d v="2015-11-02T15:14:40"/>
    <x v="4"/>
    <n v="2015"/>
    <d v="2015-09-27T18:49:1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4"/>
    <x v="1"/>
    <x v="6"/>
    <d v="2016-03-16T17:27:24"/>
    <x v="7"/>
    <n v="2016"/>
    <d v="2017-01-13T15:05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7"/>
    <x v="1"/>
    <x v="6"/>
    <d v="2014-08-15T07:22:32"/>
    <x v="10"/>
    <n v="2014"/>
    <d v="2015-02-28T04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"/>
    <x v="1"/>
    <x v="6"/>
    <d v="2014-05-20T08:40:56"/>
    <x v="5"/>
    <n v="2014"/>
    <d v="2015-02-28T19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d v="2016-02-20T19:23:43"/>
    <x v="2"/>
    <n v="2016"/>
    <d v="2016-12-26T11:18:5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3"/>
    <x v="1"/>
    <x v="6"/>
    <d v="2016-06-02T09:44:28"/>
    <x v="0"/>
    <n v="2016"/>
    <d v="2014-08-21T10:35: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9"/>
    <x v="1"/>
    <x v="6"/>
    <d v="2014-05-28T08:21:24"/>
    <x v="5"/>
    <n v="2014"/>
    <d v="2015-05-08T20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"/>
    <x v="1"/>
    <x v="6"/>
    <d v="2015-03-30T06:07:06"/>
    <x v="7"/>
    <n v="2015"/>
    <d v="2015-11-05T06:16:15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4"/>
    <x v="1"/>
    <x v="6"/>
    <d v="2014-07-13T14:50:11"/>
    <x v="3"/>
    <n v="2014"/>
    <d v="2014-06-30T09:28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1"/>
    <x v="1"/>
    <x v="6"/>
    <d v="2016-04-18T16:56:28"/>
    <x v="6"/>
    <n v="2016"/>
    <d v="2014-10-21T11:51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"/>
    <x v="1"/>
    <x v="6"/>
    <d v="2015-08-18T18:49:10"/>
    <x v="10"/>
    <n v="2015"/>
    <d v="2016-12-21T09:03:1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1"/>
    <x v="1"/>
    <x v="6"/>
    <d v="2016-12-14T15:07:35"/>
    <x v="11"/>
    <n v="2016"/>
    <d v="2017-01-27T10:54:0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13"/>
    <x v="1"/>
    <x v="6"/>
    <d v="2015-01-18T07:52:36"/>
    <x v="1"/>
    <n v="2015"/>
    <d v="2016-06-19T14:32:0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6"/>
    <x v="1"/>
    <x v="6"/>
    <d v="2015-01-27T08:00:20"/>
    <x v="1"/>
    <n v="2015"/>
    <d v="2016-06-14T10:54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d v="2016-11-26T11:18:51"/>
    <x v="4"/>
    <n v="2016"/>
    <d v="2015-03-08T04:57:0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d v="2014-06-22T10:35:11"/>
    <x v="0"/>
    <n v="2014"/>
    <d v="2015-11-14T15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2"/>
    <x v="1"/>
    <x v="6"/>
    <d v="2015-03-15T00:17:06"/>
    <x v="7"/>
    <n v="2015"/>
    <d v="2016-01-14T10:16:5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21"/>
    <x v="1"/>
    <x v="6"/>
    <d v="2015-10-06T05:16:15"/>
    <x v="9"/>
    <n v="2015"/>
    <d v="2016-10-09T02:28:2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13"/>
    <x v="1"/>
    <x v="6"/>
    <d v="2014-05-19T17:06:09"/>
    <x v="5"/>
    <n v="2014"/>
    <d v="2015-03-23T19:59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d v="2014-09-23T11:05:49"/>
    <x v="8"/>
    <n v="2014"/>
    <d v="2015-11-20T2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6"/>
    <x v="1"/>
    <x v="6"/>
    <d v="2016-11-21T09:03:14"/>
    <x v="4"/>
    <n v="2016"/>
    <d v="2016-07-17T09:49:4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d v="2016-12-28T10:54:02"/>
    <x v="11"/>
    <n v="2016"/>
    <d v="2015-01-16T02:26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1"/>
    <x v="1"/>
    <x v="6"/>
    <d v="2016-05-20T14:32:01"/>
    <x v="5"/>
    <n v="2016"/>
    <d v="2015-05-31T09:35:0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d v="2016-05-21T08:45:16"/>
    <x v="5"/>
    <n v="2016"/>
    <d v="2015-08-07T07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12"/>
    <x v="1"/>
    <x v="6"/>
    <d v="2015-02-06T05:57:05"/>
    <x v="2"/>
    <n v="2015"/>
    <d v="2015-01-16T04:09: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  <d v="2015-10-29T20:32:33"/>
    <x v="9"/>
    <n v="2015"/>
    <d v="2015-04-04T19:40:47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6"/>
    <x v="1"/>
    <x v="6"/>
    <d v="2015-12-15T10:16:56"/>
    <x v="11"/>
    <n v="2015"/>
    <d v="2015-08-22T11:34:53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"/>
    <x v="1"/>
    <x v="6"/>
    <d v="2016-09-09T02:28:26"/>
    <x v="8"/>
    <n v="2016"/>
    <d v="2014-10-21T20:59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"/>
    <x v="1"/>
    <x v="6"/>
    <d v="2015-02-23T06:29:35"/>
    <x v="2"/>
    <n v="2015"/>
    <d v="2016-12-18T16:45:5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5"/>
    <x v="1"/>
    <x v="6"/>
    <d v="2015-10-27T14:34:59"/>
    <x v="9"/>
    <n v="2015"/>
    <d v="2017-02-28T00:51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d v="2016-06-17T09:49:46"/>
    <x v="0"/>
    <n v="2016"/>
    <d v="2016-01-31T15:55:0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3"/>
    <x v="1"/>
    <x v="6"/>
    <d v="2014-12-17T06:42:04"/>
    <x v="11"/>
    <n v="2014"/>
    <d v="2016-06-04T09:19:5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8"/>
    <x v="1"/>
    <x v="6"/>
    <d v="2015-04-28T09:34:48"/>
    <x v="6"/>
    <n v="2015"/>
    <d v="2016-09-02T12:24:3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3"/>
    <x v="1"/>
    <x v="6"/>
    <d v="2015-07-24T08:08:57"/>
    <x v="3"/>
    <n v="2015"/>
    <d v="2014-10-24T18:59:5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8"/>
    <x v="1"/>
    <x v="6"/>
    <d v="2014-12-17T04:09:11"/>
    <x v="11"/>
    <n v="2014"/>
    <d v="2017-01-25T13:41:22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1"/>
    <x v="1"/>
    <x v="6"/>
    <d v="2015-02-03T20:40:47"/>
    <x v="2"/>
    <n v="2015"/>
    <d v="2016-05-15T12:21:1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4"/>
    <x v="1"/>
    <x v="6"/>
    <d v="2015-06-23T11:34:53"/>
    <x v="0"/>
    <n v="2015"/>
    <d v="2015-08-26T10:32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8"/>
    <x v="1"/>
    <x v="6"/>
    <d v="2014-09-07T18:05:00"/>
    <x v="8"/>
    <n v="2014"/>
    <d v="2016-10-26T22:40:3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1"/>
    <x v="1"/>
    <x v="6"/>
    <d v="2016-11-18T16:45:50"/>
    <x v="4"/>
    <n v="2016"/>
    <d v="2016-12-25T16:15:0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5"/>
    <x v="1"/>
    <x v="6"/>
    <d v="2017-01-15T04:43:39"/>
    <x v="1"/>
    <n v="2017"/>
    <d v="2015-04-01T17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d v="2015-12-06T11:47:17"/>
    <x v="11"/>
    <n v="2015"/>
    <d v="2014-09-24T14:00:0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d v="2016-05-05T09:19:57"/>
    <x v="5"/>
    <n v="2016"/>
    <d v="2017-03-02T2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1"/>
    <x v="1"/>
    <x v="6"/>
    <d v="2016-07-19T12:24:33"/>
    <x v="3"/>
    <n v="2016"/>
    <d v="2015-11-29T05:56:44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d v="2014-10-14T18:59:50"/>
    <x v="9"/>
    <n v="2014"/>
    <d v="2016-07-21T07:02:3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d v="2016-12-26T13:41:22"/>
    <x v="11"/>
    <n v="2016"/>
    <d v="2015-02-23T19:15:4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6"/>
    <x v="1"/>
    <x v="6"/>
    <d v="2016-04-15T12:21:13"/>
    <x v="6"/>
    <n v="2016"/>
    <d v="2016-02-27T16:00:0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6"/>
    <x v="1"/>
    <x v="6"/>
    <d v="2015-07-03T11:59:26"/>
    <x v="3"/>
    <n v="2015"/>
    <d v="2016-01-07T22:34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14"/>
    <x v="1"/>
    <x v="6"/>
    <d v="2016-09-26T22:40:34"/>
    <x v="8"/>
    <n v="2016"/>
    <d v="1969-12-31T16:00:0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6"/>
    <x v="1"/>
    <x v="6"/>
    <d v="2016-11-22T16:15:09"/>
    <x v="4"/>
    <n v="2016"/>
    <d v="1969-12-31T16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33"/>
    <x v="1"/>
    <x v="6"/>
    <d v="2015-02-17T17:11:06"/>
    <x v="2"/>
    <n v="2015"/>
    <d v="1969-12-31T16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4"/>
    <x v="1"/>
    <x v="6"/>
    <d v="2014-09-01T14:00:01"/>
    <x v="8"/>
    <n v="2014"/>
    <d v="1969-12-31T16:00:0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1"/>
    <x v="1"/>
    <x v="6"/>
    <d v="2017-01-31T16:45:37"/>
    <x v="1"/>
    <n v="2017"/>
    <d v="1969-12-31T16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d v="2015-10-30T04:56:44"/>
    <x v="9"/>
    <n v="2015"/>
    <d v="1969-12-31T16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6"/>
    <x v="1"/>
    <x v="6"/>
    <d v="2016-05-22T07:02:31"/>
    <x v="5"/>
    <n v="2016"/>
    <d v="1969-12-31T16:00:0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6"/>
    <x v="1"/>
    <x v="6"/>
    <d v="2015-01-24T19:15:40"/>
    <x v="1"/>
    <n v="2015"/>
    <d v="1969-12-31T16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d v="2016-01-31T14:43:06"/>
    <x v="1"/>
    <n v="2016"/>
    <d v="1969-12-31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3"/>
    <x v="1"/>
    <x v="6"/>
    <d v="2015-12-20T05:45:23"/>
    <x v="11"/>
    <n v="2015"/>
    <d v="1969-12-31T16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showAll="0"/>
    <pivotField showAll="0"/>
    <pivotField numFmtId="164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2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/>
    <pivotField showAll="0"/>
    <pivotField showAll="0"/>
    <pivotField numFmtId="164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 defaultSubtota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x="12"/>
      </items>
    </pivotField>
    <pivotField axis="axisPage" showAll="0" defaultSubtotal="0">
      <items count="10">
        <item x="8"/>
        <item x="7"/>
        <item x="6"/>
        <item x="5"/>
        <item x="4"/>
        <item x="3"/>
        <item x="0"/>
        <item x="2"/>
        <item x="1"/>
        <item x="9"/>
      </items>
    </pivotField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V4115"/>
  <sheetViews>
    <sheetView topLeftCell="I1" workbookViewId="0">
      <selection activeCell="F20" activeCellId="1" sqref="F20 F20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2.83203125" style="8" bestFit="1" customWidth="1"/>
    <col min="16" max="16" width="14.6640625" style="8" bestFit="1" customWidth="1"/>
    <col min="17" max="17" width="41.1640625" customWidth="1"/>
    <col min="18" max="18" width="16.5" style="8" bestFit="1" customWidth="1"/>
    <col min="19" max="19" width="33.33203125" style="9" bestFit="1" customWidth="1"/>
    <col min="20" max="20" width="33.33203125" style="10" hidden="1" customWidth="1"/>
    <col min="21" max="21" width="33.33203125" style="11" hidden="1" customWidth="1"/>
    <col min="22" max="22" width="25.83203125" style="9" bestFit="1" customWidth="1"/>
  </cols>
  <sheetData>
    <row r="1" spans="1:22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8329</v>
      </c>
      <c r="R1" s="8" t="s">
        <v>8364</v>
      </c>
      <c r="S1" s="9" t="s">
        <v>8365</v>
      </c>
      <c r="T1" s="10" t="s">
        <v>8367</v>
      </c>
      <c r="U1" s="11" t="s">
        <v>8365</v>
      </c>
      <c r="V1" s="9" t="s">
        <v>8366</v>
      </c>
    </row>
    <row r="2" spans="1:22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ROUND(((E2/D2)*100),0)</f>
        <v>137</v>
      </c>
      <c r="P2" s="8">
        <f>AVERAGE(L2)</f>
        <v>182</v>
      </c>
      <c r="Q2" t="s">
        <v>8321</v>
      </c>
      <c r="R2" s="8" t="s">
        <v>8322</v>
      </c>
      <c r="S2" s="9">
        <f t="shared" ref="S2:S65" si="0">(J2/86400)+25569+(-8/24)</f>
        <v>42176.673738425925</v>
      </c>
      <c r="T2" s="10" t="str">
        <f>TEXT(S2,"mmm")</f>
        <v>Jun</v>
      </c>
      <c r="U2" s="11">
        <f>YEAR(S2)</f>
        <v>2015</v>
      </c>
      <c r="V2" s="9">
        <f>(((I12/60)/60)/24)+DATE(1970,1,1)+(-8/24)</f>
        <v>41814.734710648147</v>
      </c>
    </row>
    <row r="3" spans="1:22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1">ROUND(((E3/D3)*100),0)</f>
        <v>143</v>
      </c>
      <c r="P3" s="8">
        <f t="shared" ref="P3:P66" si="2">AVERAGE(L3)</f>
        <v>79</v>
      </c>
      <c r="Q3" t="s">
        <v>8321</v>
      </c>
      <c r="R3" s="8" t="s">
        <v>8322</v>
      </c>
      <c r="S3" s="9">
        <f t="shared" si="0"/>
        <v>42766.267164351848</v>
      </c>
      <c r="T3" s="10" t="str">
        <f t="shared" ref="T3:T66" si="3">TEXT(S3,"mmm")</f>
        <v>Jan</v>
      </c>
      <c r="U3" s="11">
        <f t="shared" ref="U3:U66" si="4">YEAR(S3)</f>
        <v>2017</v>
      </c>
      <c r="V3" s="9">
        <f t="shared" ref="V3:V66" si="5">(((I13/60)/60)/24)+DATE(1970,1,1)+(-8/24)</f>
        <v>42603.791666666664</v>
      </c>
    </row>
    <row r="4" spans="1:22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1"/>
        <v>105</v>
      </c>
      <c r="P4" s="8">
        <f t="shared" si="2"/>
        <v>35</v>
      </c>
      <c r="Q4" t="s">
        <v>8321</v>
      </c>
      <c r="R4" s="8" t="s">
        <v>8322</v>
      </c>
      <c r="S4" s="9">
        <f t="shared" si="0"/>
        <v>42405.369016203702</v>
      </c>
      <c r="T4" s="10" t="str">
        <f t="shared" si="3"/>
        <v>Feb</v>
      </c>
      <c r="U4" s="11">
        <f t="shared" si="4"/>
        <v>2016</v>
      </c>
      <c r="V4" s="9">
        <f t="shared" si="5"/>
        <v>41835.791666666664</v>
      </c>
    </row>
    <row r="5" spans="1:22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1"/>
        <v>104</v>
      </c>
      <c r="P5" s="8">
        <f t="shared" si="2"/>
        <v>150</v>
      </c>
      <c r="Q5" t="s">
        <v>8321</v>
      </c>
      <c r="R5" s="8" t="s">
        <v>8322</v>
      </c>
      <c r="S5" s="9">
        <f t="shared" si="0"/>
        <v>41828.181793981479</v>
      </c>
      <c r="T5" s="10" t="str">
        <f t="shared" si="3"/>
        <v>Jul</v>
      </c>
      <c r="U5" s="11">
        <f t="shared" si="4"/>
        <v>2014</v>
      </c>
      <c r="V5" s="9">
        <f t="shared" si="5"/>
        <v>42544.518749999996</v>
      </c>
    </row>
    <row r="6" spans="1:22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1"/>
        <v>123</v>
      </c>
      <c r="P6" s="8">
        <f t="shared" si="2"/>
        <v>284</v>
      </c>
      <c r="Q6" t="s">
        <v>8321</v>
      </c>
      <c r="R6" s="8" t="s">
        <v>8322</v>
      </c>
      <c r="S6" s="9">
        <f t="shared" si="0"/>
        <v>42327.500914351847</v>
      </c>
      <c r="T6" s="10" t="str">
        <f t="shared" si="3"/>
        <v>Nov</v>
      </c>
      <c r="U6" s="11">
        <f t="shared" si="4"/>
        <v>2015</v>
      </c>
      <c r="V6" s="9">
        <f t="shared" si="5"/>
        <v>41833.249305555553</v>
      </c>
    </row>
    <row r="7" spans="1:22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1"/>
        <v>110</v>
      </c>
      <c r="P7" s="8">
        <f t="shared" si="2"/>
        <v>47</v>
      </c>
      <c r="Q7" t="s">
        <v>8321</v>
      </c>
      <c r="R7" s="8" t="s">
        <v>8322</v>
      </c>
      <c r="S7" s="9">
        <f t="shared" si="0"/>
        <v>42563.599618055552</v>
      </c>
      <c r="T7" s="10" t="str">
        <f t="shared" si="3"/>
        <v>Jul</v>
      </c>
      <c r="U7" s="11">
        <f t="shared" si="4"/>
        <v>2016</v>
      </c>
      <c r="V7" s="9">
        <f t="shared" si="5"/>
        <v>42274.509722222218</v>
      </c>
    </row>
    <row r="8" spans="1:22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1"/>
        <v>106</v>
      </c>
      <c r="P8" s="8">
        <f t="shared" si="2"/>
        <v>58</v>
      </c>
      <c r="Q8" t="s">
        <v>8321</v>
      </c>
      <c r="R8" s="8" t="s">
        <v>8322</v>
      </c>
      <c r="S8" s="9">
        <f t="shared" si="0"/>
        <v>41793.739004629628</v>
      </c>
      <c r="T8" s="10" t="str">
        <f t="shared" si="3"/>
        <v>Jun</v>
      </c>
      <c r="U8" s="11">
        <f t="shared" si="4"/>
        <v>2014</v>
      </c>
      <c r="V8" s="9">
        <f t="shared" si="5"/>
        <v>41805.895833333328</v>
      </c>
    </row>
    <row r="9" spans="1:22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1"/>
        <v>101</v>
      </c>
      <c r="P9" s="8">
        <f t="shared" si="2"/>
        <v>57</v>
      </c>
      <c r="Q9" t="s">
        <v>8321</v>
      </c>
      <c r="R9" s="8" t="s">
        <v>8322</v>
      </c>
      <c r="S9" s="9">
        <f t="shared" si="0"/>
        <v>42515.713738425919</v>
      </c>
      <c r="T9" s="10" t="str">
        <f t="shared" si="3"/>
        <v>May</v>
      </c>
      <c r="U9" s="11">
        <f t="shared" si="4"/>
        <v>2016</v>
      </c>
      <c r="V9" s="9">
        <f t="shared" si="5"/>
        <v>41947.440069444441</v>
      </c>
    </row>
    <row r="10" spans="1:22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1"/>
        <v>100</v>
      </c>
      <c r="P10" s="8">
        <f t="shared" si="2"/>
        <v>12</v>
      </c>
      <c r="Q10" t="s">
        <v>8321</v>
      </c>
      <c r="R10" s="8" t="s">
        <v>8322</v>
      </c>
      <c r="S10" s="9">
        <f t="shared" si="0"/>
        <v>42468.611249999994</v>
      </c>
      <c r="T10" s="10" t="str">
        <f t="shared" si="3"/>
        <v>Apr</v>
      </c>
      <c r="U10" s="11">
        <f t="shared" si="4"/>
        <v>2016</v>
      </c>
      <c r="V10" s="9">
        <f t="shared" si="5"/>
        <v>41899.208981481483</v>
      </c>
    </row>
    <row r="11" spans="1:22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1"/>
        <v>126</v>
      </c>
      <c r="P11" s="8">
        <f t="shared" si="2"/>
        <v>20</v>
      </c>
      <c r="Q11" t="s">
        <v>8321</v>
      </c>
      <c r="R11" s="8" t="s">
        <v>8322</v>
      </c>
      <c r="S11" s="9">
        <f t="shared" si="0"/>
        <v>42446.770185185182</v>
      </c>
      <c r="T11" s="10" t="str">
        <f t="shared" si="3"/>
        <v>Mar</v>
      </c>
      <c r="U11" s="11">
        <f t="shared" si="4"/>
        <v>2016</v>
      </c>
      <c r="V11" s="9">
        <f t="shared" si="5"/>
        <v>42205.483032407406</v>
      </c>
    </row>
    <row r="12" spans="1:22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1"/>
        <v>101</v>
      </c>
      <c r="P12" s="8">
        <f t="shared" si="2"/>
        <v>19</v>
      </c>
      <c r="Q12" t="s">
        <v>8321</v>
      </c>
      <c r="R12" s="8" t="s">
        <v>8322</v>
      </c>
      <c r="S12" s="9">
        <f t="shared" si="0"/>
        <v>41779.734710648147</v>
      </c>
      <c r="T12" s="10" t="str">
        <f t="shared" si="3"/>
        <v>May</v>
      </c>
      <c r="U12" s="11">
        <f t="shared" si="4"/>
        <v>2014</v>
      </c>
      <c r="V12" s="9">
        <f t="shared" si="5"/>
        <v>42260.424907407411</v>
      </c>
    </row>
    <row r="13" spans="1:22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1"/>
        <v>121</v>
      </c>
      <c r="P13" s="8">
        <f t="shared" si="2"/>
        <v>75</v>
      </c>
      <c r="Q13" t="s">
        <v>8321</v>
      </c>
      <c r="R13" s="8" t="s">
        <v>8322</v>
      </c>
      <c r="S13" s="9">
        <f t="shared" si="0"/>
        <v>42572.445162037031</v>
      </c>
      <c r="T13" s="10" t="str">
        <f t="shared" si="3"/>
        <v>Jul</v>
      </c>
      <c r="U13" s="11">
        <f t="shared" si="4"/>
        <v>2016</v>
      </c>
      <c r="V13" s="9">
        <f t="shared" si="5"/>
        <v>41908.293854166666</v>
      </c>
    </row>
    <row r="14" spans="1:22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1"/>
        <v>165</v>
      </c>
      <c r="P14" s="8">
        <f t="shared" si="2"/>
        <v>827</v>
      </c>
      <c r="Q14" t="s">
        <v>8321</v>
      </c>
      <c r="R14" s="8" t="s">
        <v>8322</v>
      </c>
      <c r="S14" s="9">
        <f t="shared" si="0"/>
        <v>41791.379918981482</v>
      </c>
      <c r="T14" s="10" t="str">
        <f t="shared" si="3"/>
        <v>Jun</v>
      </c>
      <c r="U14" s="11">
        <f t="shared" si="4"/>
        <v>2014</v>
      </c>
      <c r="V14" s="9">
        <f t="shared" si="5"/>
        <v>42004.999305555553</v>
      </c>
    </row>
    <row r="15" spans="1:22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1"/>
        <v>160</v>
      </c>
      <c r="P15" s="8">
        <f t="shared" si="2"/>
        <v>51</v>
      </c>
      <c r="Q15" t="s">
        <v>8321</v>
      </c>
      <c r="R15" s="8" t="s">
        <v>8322</v>
      </c>
      <c r="S15" s="9">
        <f t="shared" si="0"/>
        <v>42508.343854166662</v>
      </c>
      <c r="T15" s="10" t="str">
        <f t="shared" si="3"/>
        <v>May</v>
      </c>
      <c r="U15" s="11">
        <f t="shared" si="4"/>
        <v>2016</v>
      </c>
      <c r="V15" s="9">
        <f t="shared" si="5"/>
        <v>42124.305555555555</v>
      </c>
    </row>
    <row r="16" spans="1:22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1"/>
        <v>101</v>
      </c>
      <c r="P16" s="8">
        <f t="shared" si="2"/>
        <v>41</v>
      </c>
      <c r="Q16" t="s">
        <v>8321</v>
      </c>
      <c r="R16" s="8" t="s">
        <v>8322</v>
      </c>
      <c r="S16" s="9">
        <f t="shared" si="0"/>
        <v>41807.693148148144</v>
      </c>
      <c r="T16" s="10" t="str">
        <f t="shared" si="3"/>
        <v>Jun</v>
      </c>
      <c r="U16" s="11">
        <f t="shared" si="4"/>
        <v>2014</v>
      </c>
      <c r="V16" s="9">
        <f t="shared" si="5"/>
        <v>42262.48541666667</v>
      </c>
    </row>
    <row r="17" spans="1:22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1"/>
        <v>107</v>
      </c>
      <c r="P17" s="8">
        <f t="shared" si="2"/>
        <v>98</v>
      </c>
      <c r="Q17" t="s">
        <v>8321</v>
      </c>
      <c r="R17" s="8" t="s">
        <v>8322</v>
      </c>
      <c r="S17" s="9">
        <f t="shared" si="0"/>
        <v>42256.058541666665</v>
      </c>
      <c r="T17" s="10" t="str">
        <f t="shared" si="3"/>
        <v>Sep</v>
      </c>
      <c r="U17" s="11">
        <f t="shared" si="4"/>
        <v>2015</v>
      </c>
      <c r="V17" s="9">
        <f t="shared" si="5"/>
        <v>42377.691678240742</v>
      </c>
    </row>
    <row r="18" spans="1:22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1"/>
        <v>100</v>
      </c>
      <c r="P18" s="8">
        <f t="shared" si="2"/>
        <v>70</v>
      </c>
      <c r="Q18" t="s">
        <v>8321</v>
      </c>
      <c r="R18" s="8" t="s">
        <v>8322</v>
      </c>
      <c r="S18" s="9">
        <f t="shared" si="0"/>
        <v>41760.463090277779</v>
      </c>
      <c r="T18" s="10" t="str">
        <f t="shared" si="3"/>
        <v>May</v>
      </c>
      <c r="U18" s="11">
        <f t="shared" si="4"/>
        <v>2014</v>
      </c>
      <c r="V18" s="9">
        <f t="shared" si="5"/>
        <v>41868.182222222218</v>
      </c>
    </row>
    <row r="19" spans="1:22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1"/>
        <v>101</v>
      </c>
      <c r="P19" s="8">
        <f t="shared" si="2"/>
        <v>36</v>
      </c>
      <c r="Q19" t="s">
        <v>8321</v>
      </c>
      <c r="R19" s="8" t="s">
        <v>8322</v>
      </c>
      <c r="S19" s="9">
        <f t="shared" si="0"/>
        <v>41917.398402777777</v>
      </c>
      <c r="T19" s="10" t="str">
        <f t="shared" si="3"/>
        <v>Oct</v>
      </c>
      <c r="U19" s="11">
        <f t="shared" si="4"/>
        <v>2014</v>
      </c>
      <c r="V19" s="9">
        <f t="shared" si="5"/>
        <v>41958.873067129629</v>
      </c>
    </row>
    <row r="20" spans="1:22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1"/>
        <v>106</v>
      </c>
      <c r="P20" s="8">
        <f t="shared" si="2"/>
        <v>342</v>
      </c>
      <c r="Q20" t="s">
        <v>8321</v>
      </c>
      <c r="R20" s="8" t="s">
        <v>8322</v>
      </c>
      <c r="S20" s="9">
        <f t="shared" si="0"/>
        <v>41869.208981481475</v>
      </c>
      <c r="T20" s="10" t="str">
        <f t="shared" si="3"/>
        <v>Aug</v>
      </c>
      <c r="U20" s="11">
        <f t="shared" si="4"/>
        <v>2014</v>
      </c>
      <c r="V20" s="9">
        <f t="shared" si="5"/>
        <v>42354.630601851844</v>
      </c>
    </row>
    <row r="21" spans="1:22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1"/>
        <v>145</v>
      </c>
      <c r="P21" s="8">
        <f t="shared" si="2"/>
        <v>22</v>
      </c>
      <c r="Q21" t="s">
        <v>8321</v>
      </c>
      <c r="R21" s="8" t="s">
        <v>8322</v>
      </c>
      <c r="S21" s="9">
        <f t="shared" si="0"/>
        <v>42175.483032407406</v>
      </c>
      <c r="T21" s="10" t="str">
        <f t="shared" si="3"/>
        <v>Jun</v>
      </c>
      <c r="U21" s="11">
        <f t="shared" si="4"/>
        <v>2015</v>
      </c>
      <c r="V21" s="9">
        <f t="shared" si="5"/>
        <v>41842.339907407404</v>
      </c>
    </row>
    <row r="22" spans="1:22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1"/>
        <v>100</v>
      </c>
      <c r="P22" s="8">
        <f t="shared" si="2"/>
        <v>25</v>
      </c>
      <c r="Q22" t="s">
        <v>8321</v>
      </c>
      <c r="R22" s="8" t="s">
        <v>8322</v>
      </c>
      <c r="S22" s="9">
        <f t="shared" si="0"/>
        <v>42200.424907407403</v>
      </c>
      <c r="T22" s="10" t="str">
        <f t="shared" si="3"/>
        <v>Jul</v>
      </c>
      <c r="U22" s="11">
        <f t="shared" si="4"/>
        <v>2015</v>
      </c>
      <c r="V22" s="9">
        <f t="shared" si="5"/>
        <v>41871.959664351853</v>
      </c>
    </row>
    <row r="23" spans="1:22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1"/>
        <v>109</v>
      </c>
      <c r="P23" s="8">
        <f t="shared" si="2"/>
        <v>101</v>
      </c>
      <c r="Q23" t="s">
        <v>8321</v>
      </c>
      <c r="R23" s="8" t="s">
        <v>8322</v>
      </c>
      <c r="S23" s="9">
        <f t="shared" si="0"/>
        <v>41878.293854166666</v>
      </c>
      <c r="T23" s="10" t="str">
        <f t="shared" si="3"/>
        <v>Aug</v>
      </c>
      <c r="U23" s="11">
        <f t="shared" si="4"/>
        <v>2014</v>
      </c>
      <c r="V23" s="9">
        <f t="shared" si="5"/>
        <v>42394.458726851844</v>
      </c>
    </row>
    <row r="24" spans="1:22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1"/>
        <v>117</v>
      </c>
      <c r="P24" s="8">
        <f t="shared" si="2"/>
        <v>8</v>
      </c>
      <c r="Q24" t="s">
        <v>8321</v>
      </c>
      <c r="R24" s="8" t="s">
        <v>8322</v>
      </c>
      <c r="S24" s="9">
        <f t="shared" si="0"/>
        <v>41989.578009259254</v>
      </c>
      <c r="T24" s="10" t="str">
        <f t="shared" si="3"/>
        <v>Dec</v>
      </c>
      <c r="U24" s="11">
        <f t="shared" si="4"/>
        <v>2014</v>
      </c>
      <c r="V24" s="9">
        <f t="shared" si="5"/>
        <v>42502.832638888889</v>
      </c>
    </row>
    <row r="25" spans="1:22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1"/>
        <v>119</v>
      </c>
      <c r="P25" s="8">
        <f t="shared" si="2"/>
        <v>23</v>
      </c>
      <c r="Q25" t="s">
        <v>8321</v>
      </c>
      <c r="R25" s="8" t="s">
        <v>8322</v>
      </c>
      <c r="S25" s="9">
        <f t="shared" si="0"/>
        <v>42097.445613425924</v>
      </c>
      <c r="T25" s="10" t="str">
        <f t="shared" si="3"/>
        <v>Apr</v>
      </c>
      <c r="U25" s="11">
        <f t="shared" si="4"/>
        <v>2015</v>
      </c>
      <c r="V25" s="9">
        <f t="shared" si="5"/>
        <v>42316.36922453704</v>
      </c>
    </row>
    <row r="26" spans="1:22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1"/>
        <v>109</v>
      </c>
      <c r="P26" s="8">
        <f t="shared" si="2"/>
        <v>574</v>
      </c>
      <c r="Q26" t="s">
        <v>8321</v>
      </c>
      <c r="R26" s="8" t="s">
        <v>8322</v>
      </c>
      <c r="S26" s="9">
        <f t="shared" si="0"/>
        <v>42229.486840277772</v>
      </c>
      <c r="T26" s="10" t="str">
        <f t="shared" si="3"/>
        <v>Aug</v>
      </c>
      <c r="U26" s="11">
        <f t="shared" si="4"/>
        <v>2015</v>
      </c>
      <c r="V26" s="9">
        <f t="shared" si="5"/>
        <v>41855.988437499997</v>
      </c>
    </row>
    <row r="27" spans="1:22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1"/>
        <v>133</v>
      </c>
      <c r="P27" s="8">
        <f t="shared" si="2"/>
        <v>14</v>
      </c>
      <c r="Q27" t="s">
        <v>8321</v>
      </c>
      <c r="R27" s="8" t="s">
        <v>8322</v>
      </c>
      <c r="S27" s="9">
        <f t="shared" si="0"/>
        <v>42317.691678240742</v>
      </c>
      <c r="T27" s="10" t="str">
        <f t="shared" si="3"/>
        <v>Nov</v>
      </c>
      <c r="U27" s="11">
        <f t="shared" si="4"/>
        <v>2015</v>
      </c>
      <c r="V27" s="9">
        <f t="shared" si="5"/>
        <v>42121.666666666664</v>
      </c>
    </row>
    <row r="28" spans="1:22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1"/>
        <v>155</v>
      </c>
      <c r="P28" s="8">
        <f t="shared" si="2"/>
        <v>19</v>
      </c>
      <c r="Q28" t="s">
        <v>8321</v>
      </c>
      <c r="R28" s="8" t="s">
        <v>8322</v>
      </c>
      <c r="S28" s="9">
        <f t="shared" si="0"/>
        <v>41828.182222222218</v>
      </c>
      <c r="T28" s="10" t="str">
        <f t="shared" si="3"/>
        <v>Jul</v>
      </c>
      <c r="U28" s="11">
        <f t="shared" si="4"/>
        <v>2014</v>
      </c>
      <c r="V28" s="9">
        <f t="shared" si="5"/>
        <v>42097.93200231481</v>
      </c>
    </row>
    <row r="29" spans="1:22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1"/>
        <v>112</v>
      </c>
      <c r="P29" s="8">
        <f t="shared" si="2"/>
        <v>150</v>
      </c>
      <c r="Q29" t="s">
        <v>8321</v>
      </c>
      <c r="R29" s="8" t="s">
        <v>8322</v>
      </c>
      <c r="S29" s="9">
        <f t="shared" si="0"/>
        <v>41928.831400462957</v>
      </c>
      <c r="T29" s="10" t="str">
        <f t="shared" si="3"/>
        <v>Oct</v>
      </c>
      <c r="U29" s="11">
        <f t="shared" si="4"/>
        <v>2014</v>
      </c>
      <c r="V29" s="9">
        <f t="shared" si="5"/>
        <v>42062.359710648147</v>
      </c>
    </row>
    <row r="30" spans="1:22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1"/>
        <v>100</v>
      </c>
      <c r="P30" s="8">
        <f t="shared" si="2"/>
        <v>71</v>
      </c>
      <c r="Q30" t="s">
        <v>8321</v>
      </c>
      <c r="R30" s="8" t="s">
        <v>8322</v>
      </c>
      <c r="S30" s="9">
        <f t="shared" si="0"/>
        <v>42324.630601851844</v>
      </c>
      <c r="T30" s="10" t="str">
        <f t="shared" si="3"/>
        <v>Nov</v>
      </c>
      <c r="U30" s="11">
        <f t="shared" si="4"/>
        <v>2015</v>
      </c>
      <c r="V30" s="9">
        <f t="shared" si="5"/>
        <v>41404.723888888882</v>
      </c>
    </row>
    <row r="31" spans="1:22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1"/>
        <v>123</v>
      </c>
      <c r="P31" s="8">
        <f t="shared" si="2"/>
        <v>117</v>
      </c>
      <c r="Q31" t="s">
        <v>8321</v>
      </c>
      <c r="R31" s="8" t="s">
        <v>8322</v>
      </c>
      <c r="S31" s="9">
        <f t="shared" si="0"/>
        <v>41812.339907407404</v>
      </c>
      <c r="T31" s="10" t="str">
        <f t="shared" si="3"/>
        <v>Jun</v>
      </c>
      <c r="U31" s="11">
        <f t="shared" si="4"/>
        <v>2014</v>
      </c>
      <c r="V31" s="9">
        <f t="shared" si="5"/>
        <v>41784.624305555553</v>
      </c>
    </row>
    <row r="32" spans="1:22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1"/>
        <v>101</v>
      </c>
      <c r="P32" s="8">
        <f t="shared" si="2"/>
        <v>53</v>
      </c>
      <c r="Q32" t="s">
        <v>8321</v>
      </c>
      <c r="R32" s="8" t="s">
        <v>8322</v>
      </c>
      <c r="S32" s="9">
        <f t="shared" si="0"/>
        <v>41841.959664351853</v>
      </c>
      <c r="T32" s="10" t="str">
        <f t="shared" si="3"/>
        <v>Jul</v>
      </c>
      <c r="U32" s="11">
        <f t="shared" si="4"/>
        <v>2014</v>
      </c>
      <c r="V32" s="9">
        <f t="shared" si="5"/>
        <v>41808.833333333328</v>
      </c>
    </row>
    <row r="33" spans="1:22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1"/>
        <v>100</v>
      </c>
      <c r="P33" s="8">
        <f t="shared" si="2"/>
        <v>1</v>
      </c>
      <c r="Q33" t="s">
        <v>8321</v>
      </c>
      <c r="R33" s="8" t="s">
        <v>8322</v>
      </c>
      <c r="S33" s="9">
        <f t="shared" si="0"/>
        <v>42376.458726851844</v>
      </c>
      <c r="T33" s="10" t="str">
        <f t="shared" si="3"/>
        <v>Jan</v>
      </c>
      <c r="U33" s="11">
        <f t="shared" si="4"/>
        <v>2016</v>
      </c>
      <c r="V33" s="9">
        <f t="shared" si="5"/>
        <v>41917.235578703701</v>
      </c>
    </row>
    <row r="34" spans="1:22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1"/>
        <v>100</v>
      </c>
      <c r="P34" s="8">
        <f t="shared" si="2"/>
        <v>89</v>
      </c>
      <c r="Q34" t="s">
        <v>8321</v>
      </c>
      <c r="R34" s="8" t="s">
        <v>8322</v>
      </c>
      <c r="S34" s="9">
        <f t="shared" si="0"/>
        <v>42461.294178240736</v>
      </c>
      <c r="T34" s="10" t="str">
        <f t="shared" si="3"/>
        <v>Apr</v>
      </c>
      <c r="U34" s="11">
        <f t="shared" si="4"/>
        <v>2016</v>
      </c>
      <c r="V34" s="9">
        <f t="shared" si="5"/>
        <v>42001.305856481478</v>
      </c>
    </row>
    <row r="35" spans="1:22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1"/>
        <v>102</v>
      </c>
      <c r="P35" s="8">
        <f t="shared" si="2"/>
        <v>64</v>
      </c>
      <c r="Q35" t="s">
        <v>8321</v>
      </c>
      <c r="R35" s="8" t="s">
        <v>8322</v>
      </c>
      <c r="S35" s="9">
        <f t="shared" si="0"/>
        <v>42286.327557870369</v>
      </c>
      <c r="T35" s="10" t="str">
        <f t="shared" si="3"/>
        <v>Oct</v>
      </c>
      <c r="U35" s="11">
        <f t="shared" si="4"/>
        <v>2015</v>
      </c>
      <c r="V35" s="9">
        <f t="shared" si="5"/>
        <v>41832.666666666664</v>
      </c>
    </row>
    <row r="36" spans="1:22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1"/>
        <v>130</v>
      </c>
      <c r="P36" s="8">
        <f t="shared" si="2"/>
        <v>68</v>
      </c>
      <c r="Q36" t="s">
        <v>8321</v>
      </c>
      <c r="R36" s="8" t="s">
        <v>8322</v>
      </c>
      <c r="S36" s="9">
        <f t="shared" si="0"/>
        <v>41840.988437499997</v>
      </c>
      <c r="T36" s="10" t="str">
        <f t="shared" si="3"/>
        <v>Jul</v>
      </c>
      <c r="U36" s="11">
        <f t="shared" si="4"/>
        <v>2014</v>
      </c>
      <c r="V36" s="9">
        <f t="shared" si="5"/>
        <v>41918.765474537038</v>
      </c>
    </row>
    <row r="37" spans="1:22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1"/>
        <v>167</v>
      </c>
      <c r="P37" s="8">
        <f t="shared" si="2"/>
        <v>28</v>
      </c>
      <c r="Q37" t="s">
        <v>8321</v>
      </c>
      <c r="R37" s="8" t="s">
        <v>8322</v>
      </c>
      <c r="S37" s="9">
        <f t="shared" si="0"/>
        <v>42097.958495370367</v>
      </c>
      <c r="T37" s="10" t="str">
        <f t="shared" si="3"/>
        <v>Apr</v>
      </c>
      <c r="U37" s="11">
        <f t="shared" si="4"/>
        <v>2015</v>
      </c>
      <c r="V37" s="9">
        <f t="shared" si="5"/>
        <v>42487.290590277778</v>
      </c>
    </row>
    <row r="38" spans="1:22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1"/>
        <v>142</v>
      </c>
      <c r="P38" s="8">
        <f t="shared" si="2"/>
        <v>44</v>
      </c>
      <c r="Q38" t="s">
        <v>8321</v>
      </c>
      <c r="R38" s="8" t="s">
        <v>8322</v>
      </c>
      <c r="S38" s="9">
        <f t="shared" si="0"/>
        <v>42067.973668981482</v>
      </c>
      <c r="T38" s="10" t="str">
        <f t="shared" si="3"/>
        <v>Mar</v>
      </c>
      <c r="U38" s="11">
        <f t="shared" si="4"/>
        <v>2015</v>
      </c>
      <c r="V38" s="9">
        <f t="shared" si="5"/>
        <v>42353.631643518522</v>
      </c>
    </row>
    <row r="39" spans="1:22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1"/>
        <v>183</v>
      </c>
      <c r="P39" s="8">
        <f t="shared" si="2"/>
        <v>253</v>
      </c>
      <c r="Q39" t="s">
        <v>8321</v>
      </c>
      <c r="R39" s="8" t="s">
        <v>8322</v>
      </c>
      <c r="S39" s="9">
        <f t="shared" si="0"/>
        <v>42032.359710648147</v>
      </c>
      <c r="T39" s="10" t="str">
        <f t="shared" si="3"/>
        <v>Jan</v>
      </c>
      <c r="U39" s="11">
        <f t="shared" si="4"/>
        <v>2015</v>
      </c>
      <c r="V39" s="9">
        <f t="shared" si="5"/>
        <v>41992.527858796289</v>
      </c>
    </row>
    <row r="40" spans="1:22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1"/>
        <v>110</v>
      </c>
      <c r="P40" s="8">
        <f t="shared" si="2"/>
        <v>66</v>
      </c>
      <c r="Q40" t="s">
        <v>8321</v>
      </c>
      <c r="R40" s="8" t="s">
        <v>8322</v>
      </c>
      <c r="S40" s="9">
        <f t="shared" si="0"/>
        <v>41374.72388888889</v>
      </c>
      <c r="T40" s="10" t="str">
        <f t="shared" si="3"/>
        <v>Apr</v>
      </c>
      <c r="U40" s="11">
        <f t="shared" si="4"/>
        <v>2013</v>
      </c>
      <c r="V40" s="9">
        <f t="shared" si="5"/>
        <v>42064.166666666664</v>
      </c>
    </row>
    <row r="41" spans="1:22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1"/>
        <v>131</v>
      </c>
      <c r="P41" s="8">
        <f t="shared" si="2"/>
        <v>217</v>
      </c>
      <c r="Q41" t="s">
        <v>8321</v>
      </c>
      <c r="R41" s="8" t="s">
        <v>8322</v>
      </c>
      <c r="S41" s="9">
        <f t="shared" si="0"/>
        <v>41753.713749999995</v>
      </c>
      <c r="T41" s="10" t="str">
        <f t="shared" si="3"/>
        <v>Apr</v>
      </c>
      <c r="U41" s="11">
        <f t="shared" si="4"/>
        <v>2014</v>
      </c>
      <c r="V41" s="9">
        <f t="shared" si="5"/>
        <v>42300.843113425923</v>
      </c>
    </row>
    <row r="42" spans="1:22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1"/>
        <v>101</v>
      </c>
      <c r="P42" s="8">
        <f t="shared" si="2"/>
        <v>16</v>
      </c>
      <c r="Q42" t="s">
        <v>8321</v>
      </c>
      <c r="R42" s="8" t="s">
        <v>8322</v>
      </c>
      <c r="S42" s="9">
        <f t="shared" si="0"/>
        <v>41788.880648148144</v>
      </c>
      <c r="T42" s="10" t="str">
        <f t="shared" si="3"/>
        <v>May</v>
      </c>
      <c r="U42" s="11">
        <f t="shared" si="4"/>
        <v>2014</v>
      </c>
      <c r="V42" s="9">
        <f t="shared" si="5"/>
        <v>42034.374999999993</v>
      </c>
    </row>
    <row r="43" spans="1:22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1"/>
        <v>100</v>
      </c>
      <c r="P43" s="8">
        <f t="shared" si="2"/>
        <v>19</v>
      </c>
      <c r="Q43" t="s">
        <v>8321</v>
      </c>
      <c r="R43" s="8" t="s">
        <v>8322</v>
      </c>
      <c r="S43" s="9">
        <f t="shared" si="0"/>
        <v>41887.235578703701</v>
      </c>
      <c r="T43" s="10" t="str">
        <f t="shared" si="3"/>
        <v>Sep</v>
      </c>
      <c r="U43" s="11">
        <f t="shared" si="4"/>
        <v>2014</v>
      </c>
      <c r="V43" s="9">
        <f t="shared" si="5"/>
        <v>42226.595335648148</v>
      </c>
    </row>
    <row r="44" spans="1:22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1"/>
        <v>142</v>
      </c>
      <c r="P44" s="8">
        <f t="shared" si="2"/>
        <v>169</v>
      </c>
      <c r="Q44" t="s">
        <v>8321</v>
      </c>
      <c r="R44" s="8" t="s">
        <v>8322</v>
      </c>
      <c r="S44" s="9">
        <f t="shared" si="0"/>
        <v>41971.305856481478</v>
      </c>
      <c r="T44" s="10" t="str">
        <f t="shared" si="3"/>
        <v>Nov</v>
      </c>
      <c r="U44" s="11">
        <f t="shared" si="4"/>
        <v>2014</v>
      </c>
      <c r="V44" s="9">
        <f t="shared" si="5"/>
        <v>41837.368587962963</v>
      </c>
    </row>
    <row r="45" spans="1:22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1"/>
        <v>309</v>
      </c>
      <c r="P45" s="8">
        <f t="shared" si="2"/>
        <v>263</v>
      </c>
      <c r="Q45" t="s">
        <v>8321</v>
      </c>
      <c r="R45" s="8" t="s">
        <v>8322</v>
      </c>
      <c r="S45" s="9">
        <f t="shared" si="0"/>
        <v>41802.457013888888</v>
      </c>
      <c r="T45" s="10" t="str">
        <f t="shared" si="3"/>
        <v>Jun</v>
      </c>
      <c r="U45" s="11">
        <f t="shared" si="4"/>
        <v>2014</v>
      </c>
      <c r="V45" s="9">
        <f t="shared" si="5"/>
        <v>41733.583333333328</v>
      </c>
    </row>
    <row r="46" spans="1:22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1"/>
        <v>100</v>
      </c>
      <c r="P46" s="8">
        <f t="shared" si="2"/>
        <v>15</v>
      </c>
      <c r="Q46" t="s">
        <v>8321</v>
      </c>
      <c r="R46" s="8" t="s">
        <v>8322</v>
      </c>
      <c r="S46" s="9">
        <f t="shared" si="0"/>
        <v>41873.765474537031</v>
      </c>
      <c r="T46" s="10" t="str">
        <f t="shared" si="3"/>
        <v>Aug</v>
      </c>
      <c r="U46" s="11">
        <f t="shared" si="4"/>
        <v>2014</v>
      </c>
      <c r="V46" s="9">
        <f t="shared" si="5"/>
        <v>42363.379872685182</v>
      </c>
    </row>
    <row r="47" spans="1:22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1"/>
        <v>120</v>
      </c>
      <c r="P47" s="8">
        <f t="shared" si="2"/>
        <v>61</v>
      </c>
      <c r="Q47" t="s">
        <v>8321</v>
      </c>
      <c r="R47" s="8" t="s">
        <v>8322</v>
      </c>
      <c r="S47" s="9">
        <f t="shared" si="0"/>
        <v>42457.290590277778</v>
      </c>
      <c r="T47" s="10" t="str">
        <f t="shared" si="3"/>
        <v>Mar</v>
      </c>
      <c r="U47" s="11">
        <f t="shared" si="4"/>
        <v>2016</v>
      </c>
      <c r="V47" s="9">
        <f t="shared" si="5"/>
        <v>42517.635601851849</v>
      </c>
    </row>
    <row r="48" spans="1:22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1"/>
        <v>104</v>
      </c>
      <c r="P48" s="8">
        <f t="shared" si="2"/>
        <v>45</v>
      </c>
      <c r="Q48" t="s">
        <v>8321</v>
      </c>
      <c r="R48" s="8" t="s">
        <v>8322</v>
      </c>
      <c r="S48" s="9">
        <f t="shared" si="0"/>
        <v>42323.631643518514</v>
      </c>
      <c r="T48" s="10" t="str">
        <f t="shared" si="3"/>
        <v>Nov</v>
      </c>
      <c r="U48" s="11">
        <f t="shared" si="4"/>
        <v>2015</v>
      </c>
      <c r="V48" s="9">
        <f t="shared" si="5"/>
        <v>42163.333333333336</v>
      </c>
    </row>
    <row r="49" spans="1:22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1"/>
        <v>108</v>
      </c>
      <c r="P49" s="8">
        <f t="shared" si="2"/>
        <v>70</v>
      </c>
      <c r="Q49" t="s">
        <v>8321</v>
      </c>
      <c r="R49" s="8" t="s">
        <v>8322</v>
      </c>
      <c r="S49" s="9">
        <f t="shared" si="0"/>
        <v>41932.486192129625</v>
      </c>
      <c r="T49" s="10" t="str">
        <f t="shared" si="3"/>
        <v>Oct</v>
      </c>
      <c r="U49" s="11">
        <f t="shared" si="4"/>
        <v>2014</v>
      </c>
      <c r="V49" s="9">
        <f t="shared" si="5"/>
        <v>42119.499560185184</v>
      </c>
    </row>
    <row r="50" spans="1:22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1"/>
        <v>108</v>
      </c>
      <c r="P50" s="8">
        <f t="shared" si="2"/>
        <v>38</v>
      </c>
      <c r="Q50" t="s">
        <v>8321</v>
      </c>
      <c r="R50" s="8" t="s">
        <v>8322</v>
      </c>
      <c r="S50" s="9">
        <f t="shared" si="0"/>
        <v>42033.183564814812</v>
      </c>
      <c r="T50" s="10" t="str">
        <f t="shared" si="3"/>
        <v>Jan</v>
      </c>
      <c r="U50" s="11">
        <f t="shared" si="4"/>
        <v>2015</v>
      </c>
      <c r="V50" s="9">
        <f t="shared" si="5"/>
        <v>41962.453379629624</v>
      </c>
    </row>
    <row r="51" spans="1:22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1"/>
        <v>100</v>
      </c>
      <c r="P51" s="8">
        <f t="shared" si="2"/>
        <v>87</v>
      </c>
      <c r="Q51" t="s">
        <v>8321</v>
      </c>
      <c r="R51" s="8" t="s">
        <v>8322</v>
      </c>
      <c r="S51" s="9">
        <f t="shared" si="0"/>
        <v>42270.843113425923</v>
      </c>
      <c r="T51" s="10" t="str">
        <f t="shared" si="3"/>
        <v>Sep</v>
      </c>
      <c r="U51" s="11">
        <f t="shared" si="4"/>
        <v>2015</v>
      </c>
      <c r="V51" s="9">
        <f t="shared" si="5"/>
        <v>42261.541666666664</v>
      </c>
    </row>
    <row r="52" spans="1:22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1"/>
        <v>100</v>
      </c>
      <c r="P52" s="8">
        <f t="shared" si="2"/>
        <v>22</v>
      </c>
      <c r="Q52" t="s">
        <v>8321</v>
      </c>
      <c r="R52" s="8" t="s">
        <v>8322</v>
      </c>
      <c r="S52" s="9">
        <f t="shared" si="0"/>
        <v>41995.419652777775</v>
      </c>
      <c r="T52" s="10" t="str">
        <f t="shared" si="3"/>
        <v>Dec</v>
      </c>
      <c r="U52" s="11">
        <f t="shared" si="4"/>
        <v>2014</v>
      </c>
      <c r="V52" s="9">
        <f t="shared" si="5"/>
        <v>41720.666666666664</v>
      </c>
    </row>
    <row r="53" spans="1:22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1"/>
        <v>128</v>
      </c>
      <c r="P53" s="8">
        <f t="shared" si="2"/>
        <v>119</v>
      </c>
      <c r="Q53" t="s">
        <v>8321</v>
      </c>
      <c r="R53" s="8" t="s">
        <v>8322</v>
      </c>
      <c r="S53" s="9">
        <f t="shared" si="0"/>
        <v>42196.59533564814</v>
      </c>
      <c r="T53" s="10" t="str">
        <f t="shared" si="3"/>
        <v>Jul</v>
      </c>
      <c r="U53" s="11">
        <f t="shared" si="4"/>
        <v>2015</v>
      </c>
      <c r="V53" s="9">
        <f t="shared" si="5"/>
        <v>41431.480983796297</v>
      </c>
    </row>
    <row r="54" spans="1:22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1"/>
        <v>116</v>
      </c>
      <c r="P54" s="8">
        <f t="shared" si="2"/>
        <v>52</v>
      </c>
      <c r="Q54" t="s">
        <v>8321</v>
      </c>
      <c r="R54" s="8" t="s">
        <v>8322</v>
      </c>
      <c r="S54" s="9">
        <f t="shared" si="0"/>
        <v>41807.368587962963</v>
      </c>
      <c r="T54" s="10" t="str">
        <f t="shared" si="3"/>
        <v>Jun</v>
      </c>
      <c r="U54" s="11">
        <f t="shared" si="4"/>
        <v>2014</v>
      </c>
      <c r="V54" s="9">
        <f t="shared" si="5"/>
        <v>41336.466180555552</v>
      </c>
    </row>
    <row r="55" spans="1:22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1"/>
        <v>110</v>
      </c>
      <c r="P55" s="8">
        <f t="shared" si="2"/>
        <v>117</v>
      </c>
      <c r="Q55" t="s">
        <v>8321</v>
      </c>
      <c r="R55" s="8" t="s">
        <v>8322</v>
      </c>
      <c r="S55" s="9">
        <f t="shared" si="0"/>
        <v>41719.215798611105</v>
      </c>
      <c r="T55" s="10" t="str">
        <f t="shared" si="3"/>
        <v>Mar</v>
      </c>
      <c r="U55" s="11">
        <f t="shared" si="4"/>
        <v>2014</v>
      </c>
      <c r="V55" s="9">
        <f t="shared" si="5"/>
        <v>41635.874305555553</v>
      </c>
    </row>
    <row r="56" spans="1:22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1"/>
        <v>101</v>
      </c>
      <c r="P56" s="8">
        <f t="shared" si="2"/>
        <v>52</v>
      </c>
      <c r="Q56" t="s">
        <v>8321</v>
      </c>
      <c r="R56" s="8" t="s">
        <v>8322</v>
      </c>
      <c r="S56" s="9">
        <f t="shared" si="0"/>
        <v>42333.379872685182</v>
      </c>
      <c r="T56" s="10" t="str">
        <f t="shared" si="3"/>
        <v>Nov</v>
      </c>
      <c r="U56" s="11">
        <f t="shared" si="4"/>
        <v>2015</v>
      </c>
      <c r="V56" s="9">
        <f t="shared" si="5"/>
        <v>41462.684965277775</v>
      </c>
    </row>
    <row r="57" spans="1:22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1"/>
        <v>129</v>
      </c>
      <c r="P57" s="8">
        <f t="shared" si="2"/>
        <v>86</v>
      </c>
      <c r="Q57" t="s">
        <v>8321</v>
      </c>
      <c r="R57" s="8" t="s">
        <v>8322</v>
      </c>
      <c r="S57" s="9">
        <f t="shared" si="0"/>
        <v>42496.635601851849</v>
      </c>
      <c r="T57" s="10" t="str">
        <f t="shared" si="3"/>
        <v>May</v>
      </c>
      <c r="U57" s="11">
        <f t="shared" si="4"/>
        <v>2016</v>
      </c>
      <c r="V57" s="9">
        <f t="shared" si="5"/>
        <v>41861.915972222218</v>
      </c>
    </row>
    <row r="58" spans="1:22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1"/>
        <v>107</v>
      </c>
      <c r="P58" s="8">
        <f t="shared" si="2"/>
        <v>174</v>
      </c>
      <c r="Q58" t="s">
        <v>8321</v>
      </c>
      <c r="R58" s="8" t="s">
        <v>8322</v>
      </c>
      <c r="S58" s="9">
        <f t="shared" si="0"/>
        <v>42149.215555555558</v>
      </c>
      <c r="T58" s="10" t="str">
        <f t="shared" si="3"/>
        <v>May</v>
      </c>
      <c r="U58" s="11">
        <f t="shared" si="4"/>
        <v>2015</v>
      </c>
      <c r="V58" s="9">
        <f t="shared" si="5"/>
        <v>42569.516435185178</v>
      </c>
    </row>
    <row r="59" spans="1:22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1"/>
        <v>102</v>
      </c>
      <c r="P59" s="8">
        <f t="shared" si="2"/>
        <v>69</v>
      </c>
      <c r="Q59" t="s">
        <v>8321</v>
      </c>
      <c r="R59" s="8" t="s">
        <v>8322</v>
      </c>
      <c r="S59" s="9">
        <f t="shared" si="0"/>
        <v>42089.499560185184</v>
      </c>
      <c r="T59" s="10" t="str">
        <f t="shared" si="3"/>
        <v>Mar</v>
      </c>
      <c r="U59" s="11">
        <f t="shared" si="4"/>
        <v>2015</v>
      </c>
      <c r="V59" s="9">
        <f t="shared" si="5"/>
        <v>41105.250046296293</v>
      </c>
    </row>
    <row r="60" spans="1:22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1"/>
        <v>103</v>
      </c>
      <c r="P60" s="8">
        <f t="shared" si="2"/>
        <v>75</v>
      </c>
      <c r="Q60" t="s">
        <v>8321</v>
      </c>
      <c r="R60" s="8" t="s">
        <v>8322</v>
      </c>
      <c r="S60" s="9">
        <f t="shared" si="0"/>
        <v>41932.411712962959</v>
      </c>
      <c r="T60" s="10" t="str">
        <f t="shared" si="3"/>
        <v>Oct</v>
      </c>
      <c r="U60" s="11">
        <f t="shared" si="4"/>
        <v>2014</v>
      </c>
      <c r="V60" s="9">
        <f t="shared" si="5"/>
        <v>41693.23600694444</v>
      </c>
    </row>
    <row r="61" spans="1:22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1"/>
        <v>100</v>
      </c>
      <c r="P61" s="8">
        <f t="shared" si="2"/>
        <v>33</v>
      </c>
      <c r="Q61" t="s">
        <v>8321</v>
      </c>
      <c r="R61" s="8" t="s">
        <v>8322</v>
      </c>
      <c r="S61" s="9">
        <f t="shared" si="0"/>
        <v>42229.902499999997</v>
      </c>
      <c r="T61" s="10" t="str">
        <f t="shared" si="3"/>
        <v>Aug</v>
      </c>
      <c r="U61" s="11">
        <f t="shared" si="4"/>
        <v>2015</v>
      </c>
      <c r="V61" s="9">
        <f t="shared" si="5"/>
        <v>40817.957638888889</v>
      </c>
    </row>
    <row r="62" spans="1:22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1"/>
        <v>103</v>
      </c>
      <c r="P62" s="8">
        <f t="shared" si="2"/>
        <v>108</v>
      </c>
      <c r="Q62" t="s">
        <v>8321</v>
      </c>
      <c r="R62" s="8" t="s">
        <v>8323</v>
      </c>
      <c r="S62" s="9">
        <f t="shared" si="0"/>
        <v>41701.568483796298</v>
      </c>
      <c r="T62" s="10" t="str">
        <f t="shared" si="3"/>
        <v>Mar</v>
      </c>
      <c r="U62" s="11">
        <f t="shared" si="4"/>
        <v>2014</v>
      </c>
      <c r="V62" s="9">
        <f t="shared" si="5"/>
        <v>40790.563020833331</v>
      </c>
    </row>
    <row r="63" spans="1:22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1"/>
        <v>148</v>
      </c>
      <c r="P63" s="8">
        <f t="shared" si="2"/>
        <v>23</v>
      </c>
      <c r="Q63" t="s">
        <v>8321</v>
      </c>
      <c r="R63" s="8" t="s">
        <v>8323</v>
      </c>
      <c r="S63" s="9">
        <f t="shared" si="0"/>
        <v>41409.480983796289</v>
      </c>
      <c r="T63" s="10" t="str">
        <f t="shared" si="3"/>
        <v>May</v>
      </c>
      <c r="U63" s="11">
        <f t="shared" si="4"/>
        <v>2013</v>
      </c>
      <c r="V63" s="9">
        <f t="shared" si="5"/>
        <v>41056.938159722216</v>
      </c>
    </row>
    <row r="64" spans="1:22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1"/>
        <v>155</v>
      </c>
      <c r="P64" s="8">
        <f t="shared" si="2"/>
        <v>48</v>
      </c>
      <c r="Q64" t="s">
        <v>8321</v>
      </c>
      <c r="R64" s="8" t="s">
        <v>8323</v>
      </c>
      <c r="S64" s="9">
        <f t="shared" si="0"/>
        <v>41311.466180555552</v>
      </c>
      <c r="T64" s="10" t="str">
        <f t="shared" si="3"/>
        <v>Feb</v>
      </c>
      <c r="U64" s="11">
        <f t="shared" si="4"/>
        <v>2013</v>
      </c>
      <c r="V64" s="9">
        <f t="shared" si="5"/>
        <v>41227.666666666664</v>
      </c>
    </row>
    <row r="65" spans="1:22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1"/>
        <v>114</v>
      </c>
      <c r="P65" s="8">
        <f t="shared" si="2"/>
        <v>64</v>
      </c>
      <c r="Q65" t="s">
        <v>8321</v>
      </c>
      <c r="R65" s="8" t="s">
        <v>8323</v>
      </c>
      <c r="S65" s="9">
        <f t="shared" si="0"/>
        <v>41612.578854166662</v>
      </c>
      <c r="T65" s="10" t="str">
        <f t="shared" si="3"/>
        <v>Dec</v>
      </c>
      <c r="U65" s="11">
        <f t="shared" si="4"/>
        <v>2013</v>
      </c>
      <c r="V65" s="9">
        <f t="shared" si="5"/>
        <v>40665.832638888889</v>
      </c>
    </row>
    <row r="66" spans="1:22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1"/>
        <v>173</v>
      </c>
      <c r="P66" s="8">
        <f t="shared" si="2"/>
        <v>24</v>
      </c>
      <c r="Q66" t="s">
        <v>8321</v>
      </c>
      <c r="R66" s="8" t="s">
        <v>8323</v>
      </c>
      <c r="S66" s="9">
        <f t="shared" ref="S66:S129" si="6">(J66/86400)+25569+(-8/24)</f>
        <v>41432.684965277775</v>
      </c>
      <c r="T66" s="10" t="str">
        <f t="shared" si="3"/>
        <v>Jun</v>
      </c>
      <c r="U66" s="11">
        <f t="shared" si="4"/>
        <v>2013</v>
      </c>
      <c r="V66" s="9">
        <f t="shared" si="5"/>
        <v>42390.153877314813</v>
      </c>
    </row>
    <row r="67" spans="1:22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7">ROUND(((E67/D67)*100),0)</f>
        <v>108</v>
      </c>
      <c r="P67" s="8">
        <f t="shared" ref="P67:P130" si="8">AVERAGE(L67)</f>
        <v>57</v>
      </c>
      <c r="Q67" t="s">
        <v>8321</v>
      </c>
      <c r="R67" s="8" t="s">
        <v>8323</v>
      </c>
      <c r="S67" s="9">
        <f t="shared" si="6"/>
        <v>41835.487893518519</v>
      </c>
      <c r="T67" s="10" t="str">
        <f t="shared" ref="T67:T130" si="9">TEXT(S67,"mmm")</f>
        <v>Jul</v>
      </c>
      <c r="U67" s="11">
        <f t="shared" ref="U67:U130" si="10">YEAR(S67)</f>
        <v>2014</v>
      </c>
      <c r="V67" s="9">
        <f t="shared" ref="V67:V130" si="11">(((I77/60)/60)/24)+DATE(1970,1,1)+(-8/24)</f>
        <v>41386.875833333332</v>
      </c>
    </row>
    <row r="68" spans="1:22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7"/>
        <v>119</v>
      </c>
      <c r="P68" s="8">
        <f t="shared" si="8"/>
        <v>26</v>
      </c>
      <c r="Q68" t="s">
        <v>8321</v>
      </c>
      <c r="R68" s="8" t="s">
        <v>8323</v>
      </c>
      <c r="S68" s="9">
        <f t="shared" si="6"/>
        <v>42539.516435185178</v>
      </c>
      <c r="T68" s="10" t="str">
        <f t="shared" si="9"/>
        <v>Jun</v>
      </c>
      <c r="U68" s="11">
        <f t="shared" si="10"/>
        <v>2016</v>
      </c>
      <c r="V68" s="9">
        <f t="shared" si="11"/>
        <v>40904.399976851848</v>
      </c>
    </row>
    <row r="69" spans="1:22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7"/>
        <v>116</v>
      </c>
      <c r="P69" s="8">
        <f t="shared" si="8"/>
        <v>20</v>
      </c>
      <c r="Q69" t="s">
        <v>8321</v>
      </c>
      <c r="R69" s="8" t="s">
        <v>8323</v>
      </c>
      <c r="S69" s="9">
        <f t="shared" si="6"/>
        <v>41075.250046296293</v>
      </c>
      <c r="T69" s="10" t="str">
        <f t="shared" si="9"/>
        <v>Jun</v>
      </c>
      <c r="U69" s="11">
        <f t="shared" si="10"/>
        <v>2012</v>
      </c>
      <c r="V69" s="9">
        <f t="shared" si="11"/>
        <v>41049.790972222218</v>
      </c>
    </row>
    <row r="70" spans="1:22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7"/>
        <v>127</v>
      </c>
      <c r="P70" s="8">
        <f t="shared" si="8"/>
        <v>36</v>
      </c>
      <c r="Q70" t="s">
        <v>8321</v>
      </c>
      <c r="R70" s="8" t="s">
        <v>8323</v>
      </c>
      <c r="S70" s="9">
        <f t="shared" si="6"/>
        <v>41663.23600694444</v>
      </c>
      <c r="T70" s="10" t="str">
        <f t="shared" si="9"/>
        <v>Jan</v>
      </c>
      <c r="U70" s="11">
        <f t="shared" si="10"/>
        <v>2014</v>
      </c>
      <c r="V70" s="9">
        <f t="shared" si="11"/>
        <v>42614.397233796299</v>
      </c>
    </row>
    <row r="71" spans="1:22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7"/>
        <v>111</v>
      </c>
      <c r="P71" s="8">
        <f t="shared" si="8"/>
        <v>178</v>
      </c>
      <c r="Q71" t="s">
        <v>8321</v>
      </c>
      <c r="R71" s="8" t="s">
        <v>8323</v>
      </c>
      <c r="S71" s="9">
        <f t="shared" si="6"/>
        <v>40785.854456018518</v>
      </c>
      <c r="T71" s="10" t="str">
        <f t="shared" si="9"/>
        <v>Aug</v>
      </c>
      <c r="U71" s="11">
        <f t="shared" si="10"/>
        <v>2011</v>
      </c>
      <c r="V71" s="9">
        <f t="shared" si="11"/>
        <v>41754.443206018514</v>
      </c>
    </row>
    <row r="72" spans="1:22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7"/>
        <v>127</v>
      </c>
      <c r="P72" s="8">
        <f t="shared" si="8"/>
        <v>17</v>
      </c>
      <c r="Q72" t="s">
        <v>8321</v>
      </c>
      <c r="R72" s="8" t="s">
        <v>8323</v>
      </c>
      <c r="S72" s="9">
        <f t="shared" si="6"/>
        <v>40730.563020833331</v>
      </c>
      <c r="T72" s="10" t="str">
        <f t="shared" si="9"/>
        <v>Jul</v>
      </c>
      <c r="U72" s="11">
        <f t="shared" si="10"/>
        <v>2011</v>
      </c>
      <c r="V72" s="9">
        <f t="shared" si="11"/>
        <v>41617.750648148147</v>
      </c>
    </row>
    <row r="73" spans="1:22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7"/>
        <v>124</v>
      </c>
      <c r="P73" s="8">
        <f t="shared" si="8"/>
        <v>32</v>
      </c>
      <c r="Q73" t="s">
        <v>8321</v>
      </c>
      <c r="R73" s="8" t="s">
        <v>8323</v>
      </c>
      <c r="S73" s="9">
        <f t="shared" si="6"/>
        <v>40996.938159722216</v>
      </c>
      <c r="T73" s="10" t="str">
        <f t="shared" si="9"/>
        <v>Mar</v>
      </c>
      <c r="U73" s="11">
        <f t="shared" si="10"/>
        <v>2012</v>
      </c>
      <c r="V73" s="9">
        <f t="shared" si="11"/>
        <v>41103.79305555555</v>
      </c>
    </row>
    <row r="74" spans="1:22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7"/>
        <v>108</v>
      </c>
      <c r="P74" s="8">
        <f t="shared" si="8"/>
        <v>41</v>
      </c>
      <c r="Q74" t="s">
        <v>8321</v>
      </c>
      <c r="R74" s="8" t="s">
        <v>8323</v>
      </c>
      <c r="S74" s="9">
        <f t="shared" si="6"/>
        <v>41207.676863425928</v>
      </c>
      <c r="T74" s="10" t="str">
        <f t="shared" si="9"/>
        <v>Oct</v>
      </c>
      <c r="U74" s="11">
        <f t="shared" si="10"/>
        <v>2012</v>
      </c>
      <c r="V74" s="9">
        <f t="shared" si="11"/>
        <v>40825.486817129626</v>
      </c>
    </row>
    <row r="75" spans="1:22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7"/>
        <v>100</v>
      </c>
      <c r="P75" s="8">
        <f t="shared" si="8"/>
        <v>18</v>
      </c>
      <c r="Q75" t="s">
        <v>8321</v>
      </c>
      <c r="R75" s="8" t="s">
        <v>8323</v>
      </c>
      <c r="S75" s="9">
        <f t="shared" si="6"/>
        <v>40587.423425925925</v>
      </c>
      <c r="T75" s="10" t="str">
        <f t="shared" si="9"/>
        <v>Feb</v>
      </c>
      <c r="U75" s="11">
        <f t="shared" si="10"/>
        <v>2011</v>
      </c>
      <c r="V75" s="9">
        <f t="shared" si="11"/>
        <v>42057.145833333336</v>
      </c>
    </row>
    <row r="76" spans="1:22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7"/>
        <v>113</v>
      </c>
      <c r="P76" s="8">
        <f t="shared" si="8"/>
        <v>29</v>
      </c>
      <c r="Q76" t="s">
        <v>8321</v>
      </c>
      <c r="R76" s="8" t="s">
        <v>8323</v>
      </c>
      <c r="S76" s="9">
        <f t="shared" si="6"/>
        <v>42360.153877314813</v>
      </c>
      <c r="T76" s="10" t="str">
        <f t="shared" si="9"/>
        <v>Dec</v>
      </c>
      <c r="U76" s="11">
        <f t="shared" si="10"/>
        <v>2015</v>
      </c>
      <c r="V76" s="9">
        <f t="shared" si="11"/>
        <v>40678.42460648148</v>
      </c>
    </row>
    <row r="77" spans="1:22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7"/>
        <v>115</v>
      </c>
      <c r="P77" s="8">
        <f t="shared" si="8"/>
        <v>47</v>
      </c>
      <c r="Q77" t="s">
        <v>8321</v>
      </c>
      <c r="R77" s="8" t="s">
        <v>8323</v>
      </c>
      <c r="S77" s="9">
        <f t="shared" si="6"/>
        <v>41356.875833333332</v>
      </c>
      <c r="T77" s="10" t="str">
        <f t="shared" si="9"/>
        <v>Mar</v>
      </c>
      <c r="U77" s="11">
        <f t="shared" si="10"/>
        <v>2013</v>
      </c>
      <c r="V77" s="9">
        <f t="shared" si="11"/>
        <v>40808.792094907403</v>
      </c>
    </row>
    <row r="78" spans="1:22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7"/>
        <v>153</v>
      </c>
      <c r="P78" s="8">
        <f t="shared" si="8"/>
        <v>15</v>
      </c>
      <c r="Q78" t="s">
        <v>8321</v>
      </c>
      <c r="R78" s="8" t="s">
        <v>8323</v>
      </c>
      <c r="S78" s="9">
        <f t="shared" si="6"/>
        <v>40844.358310185184</v>
      </c>
      <c r="T78" s="10" t="str">
        <f t="shared" si="9"/>
        <v>Oct</v>
      </c>
      <c r="U78" s="11">
        <f t="shared" si="10"/>
        <v>2011</v>
      </c>
      <c r="V78" s="9">
        <f t="shared" si="11"/>
        <v>42365.264409722215</v>
      </c>
    </row>
    <row r="79" spans="1:22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7"/>
        <v>393</v>
      </c>
      <c r="P79" s="8">
        <f t="shared" si="8"/>
        <v>26</v>
      </c>
      <c r="Q79" t="s">
        <v>8321</v>
      </c>
      <c r="R79" s="8" t="s">
        <v>8323</v>
      </c>
      <c r="S79" s="9">
        <f t="shared" si="6"/>
        <v>40996.811539351846</v>
      </c>
      <c r="T79" s="10" t="str">
        <f t="shared" si="9"/>
        <v>Mar</v>
      </c>
      <c r="U79" s="11">
        <f t="shared" si="10"/>
        <v>2012</v>
      </c>
      <c r="V79" s="9">
        <f t="shared" si="11"/>
        <v>40331.736805555556</v>
      </c>
    </row>
    <row r="80" spans="1:22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7"/>
        <v>2702</v>
      </c>
      <c r="P80" s="8">
        <f t="shared" si="8"/>
        <v>35</v>
      </c>
      <c r="Q80" t="s">
        <v>8321</v>
      </c>
      <c r="R80" s="8" t="s">
        <v>8323</v>
      </c>
      <c r="S80" s="9">
        <f t="shared" si="6"/>
        <v>42604.397233796299</v>
      </c>
      <c r="T80" s="10" t="str">
        <f t="shared" si="9"/>
        <v>Aug</v>
      </c>
      <c r="U80" s="11">
        <f t="shared" si="10"/>
        <v>2016</v>
      </c>
      <c r="V80" s="9">
        <f t="shared" si="11"/>
        <v>41812.325590277775</v>
      </c>
    </row>
    <row r="81" spans="1:22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7"/>
        <v>127</v>
      </c>
      <c r="P81" s="8">
        <f t="shared" si="8"/>
        <v>41</v>
      </c>
      <c r="Q81" t="s">
        <v>8321</v>
      </c>
      <c r="R81" s="8" t="s">
        <v>8323</v>
      </c>
      <c r="S81" s="9">
        <f t="shared" si="6"/>
        <v>41724.443206018514</v>
      </c>
      <c r="T81" s="10" t="str">
        <f t="shared" si="9"/>
        <v>Mar</v>
      </c>
      <c r="U81" s="11">
        <f t="shared" si="10"/>
        <v>2014</v>
      </c>
      <c r="V81" s="9">
        <f t="shared" si="11"/>
        <v>41427.418888888889</v>
      </c>
    </row>
    <row r="82" spans="1:22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7"/>
        <v>107</v>
      </c>
      <c r="P82" s="8">
        <f t="shared" si="8"/>
        <v>47</v>
      </c>
      <c r="Q82" t="s">
        <v>8321</v>
      </c>
      <c r="R82" s="8" t="s">
        <v>8323</v>
      </c>
      <c r="S82" s="9">
        <f t="shared" si="6"/>
        <v>41582.750648148147</v>
      </c>
      <c r="T82" s="10" t="str">
        <f t="shared" si="9"/>
        <v>Nov</v>
      </c>
      <c r="U82" s="11">
        <f t="shared" si="10"/>
        <v>2013</v>
      </c>
      <c r="V82" s="9">
        <f t="shared" si="11"/>
        <v>40735.964108796295</v>
      </c>
    </row>
    <row r="83" spans="1:22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7"/>
        <v>198</v>
      </c>
      <c r="P83" s="8">
        <f t="shared" si="8"/>
        <v>28</v>
      </c>
      <c r="Q83" t="s">
        <v>8321</v>
      </c>
      <c r="R83" s="8" t="s">
        <v>8323</v>
      </c>
      <c r="S83" s="9">
        <f t="shared" si="6"/>
        <v>41099.825543981475</v>
      </c>
      <c r="T83" s="10" t="str">
        <f t="shared" si="9"/>
        <v>Jul</v>
      </c>
      <c r="U83" s="11">
        <f t="shared" si="10"/>
        <v>2012</v>
      </c>
      <c r="V83" s="9">
        <f t="shared" si="11"/>
        <v>40680.069027777776</v>
      </c>
    </row>
    <row r="84" spans="1:22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7"/>
        <v>100</v>
      </c>
      <c r="P84" s="8">
        <f t="shared" si="8"/>
        <v>100</v>
      </c>
      <c r="Q84" t="s">
        <v>8321</v>
      </c>
      <c r="R84" s="8" t="s">
        <v>8323</v>
      </c>
      <c r="S84" s="9">
        <f t="shared" si="6"/>
        <v>40795.486817129626</v>
      </c>
      <c r="T84" s="10" t="str">
        <f t="shared" si="9"/>
        <v>Sep</v>
      </c>
      <c r="U84" s="11">
        <f t="shared" si="10"/>
        <v>2011</v>
      </c>
      <c r="V84" s="9">
        <f t="shared" si="11"/>
        <v>42766.999999999993</v>
      </c>
    </row>
    <row r="85" spans="1:22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7"/>
        <v>103</v>
      </c>
      <c r="P85" s="8">
        <f t="shared" si="8"/>
        <v>13</v>
      </c>
      <c r="Q85" t="s">
        <v>8321</v>
      </c>
      <c r="R85" s="8" t="s">
        <v>8323</v>
      </c>
      <c r="S85" s="9">
        <f t="shared" si="6"/>
        <v>42042.282280092586</v>
      </c>
      <c r="T85" s="10" t="str">
        <f t="shared" si="9"/>
        <v>Feb</v>
      </c>
      <c r="U85" s="11">
        <f t="shared" si="10"/>
        <v>2015</v>
      </c>
      <c r="V85" s="9">
        <f t="shared" si="11"/>
        <v>41093.541666666664</v>
      </c>
    </row>
    <row r="86" spans="1:22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7"/>
        <v>100</v>
      </c>
      <c r="P86" s="8">
        <f t="shared" si="8"/>
        <v>7</v>
      </c>
      <c r="Q86" t="s">
        <v>8321</v>
      </c>
      <c r="R86" s="8" t="s">
        <v>8323</v>
      </c>
      <c r="S86" s="9">
        <f t="shared" si="6"/>
        <v>40648.42460648148</v>
      </c>
      <c r="T86" s="10" t="str">
        <f t="shared" si="9"/>
        <v>Apr</v>
      </c>
      <c r="U86" s="11">
        <f t="shared" si="10"/>
        <v>2011</v>
      </c>
      <c r="V86" s="9">
        <f t="shared" si="11"/>
        <v>41736.384513888886</v>
      </c>
    </row>
    <row r="87" spans="1:22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7"/>
        <v>126</v>
      </c>
      <c r="P87" s="8">
        <f t="shared" si="8"/>
        <v>21</v>
      </c>
      <c r="Q87" t="s">
        <v>8321</v>
      </c>
      <c r="R87" s="8" t="s">
        <v>8323</v>
      </c>
      <c r="S87" s="9">
        <f t="shared" si="6"/>
        <v>40778.792094907403</v>
      </c>
      <c r="T87" s="10" t="str">
        <f t="shared" si="9"/>
        <v>Aug</v>
      </c>
      <c r="U87" s="11">
        <f t="shared" si="10"/>
        <v>2011</v>
      </c>
      <c r="V87" s="9">
        <f t="shared" si="11"/>
        <v>40964.671770833331</v>
      </c>
    </row>
    <row r="88" spans="1:22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7"/>
        <v>106</v>
      </c>
      <c r="P88" s="8">
        <f t="shared" si="8"/>
        <v>17</v>
      </c>
      <c r="Q88" t="s">
        <v>8321</v>
      </c>
      <c r="R88" s="8" t="s">
        <v>8323</v>
      </c>
      <c r="S88" s="9">
        <f t="shared" si="6"/>
        <v>42291.222743055558</v>
      </c>
      <c r="T88" s="10" t="str">
        <f t="shared" si="9"/>
        <v>Oct</v>
      </c>
      <c r="U88" s="11">
        <f t="shared" si="10"/>
        <v>2015</v>
      </c>
      <c r="V88" s="9">
        <f t="shared" si="11"/>
        <v>40390.791666666664</v>
      </c>
    </row>
    <row r="89" spans="1:22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7"/>
        <v>105</v>
      </c>
      <c r="P89" s="8">
        <f t="shared" si="8"/>
        <v>25</v>
      </c>
      <c r="Q89" t="s">
        <v>8321</v>
      </c>
      <c r="R89" s="8" t="s">
        <v>8323</v>
      </c>
      <c r="S89" s="9">
        <f t="shared" si="6"/>
        <v>40322.206053240741</v>
      </c>
      <c r="T89" s="10" t="str">
        <f t="shared" si="9"/>
        <v>May</v>
      </c>
      <c r="U89" s="11">
        <f t="shared" si="10"/>
        <v>2010</v>
      </c>
      <c r="V89" s="9">
        <f t="shared" si="11"/>
        <v>40735.801874999997</v>
      </c>
    </row>
    <row r="90" spans="1:22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7"/>
        <v>103</v>
      </c>
      <c r="P90" s="8">
        <f t="shared" si="8"/>
        <v>60</v>
      </c>
      <c r="Q90" t="s">
        <v>8321</v>
      </c>
      <c r="R90" s="8" t="s">
        <v>8323</v>
      </c>
      <c r="S90" s="9">
        <f t="shared" si="6"/>
        <v>41786.325590277775</v>
      </c>
      <c r="T90" s="10" t="str">
        <f t="shared" si="9"/>
        <v>May</v>
      </c>
      <c r="U90" s="11">
        <f t="shared" si="10"/>
        <v>2014</v>
      </c>
      <c r="V90" s="9">
        <f t="shared" si="11"/>
        <v>41250.645833333328</v>
      </c>
    </row>
    <row r="91" spans="1:22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7"/>
        <v>115</v>
      </c>
      <c r="P91" s="8">
        <f t="shared" si="8"/>
        <v>56</v>
      </c>
      <c r="Q91" t="s">
        <v>8321</v>
      </c>
      <c r="R91" s="8" t="s">
        <v>8323</v>
      </c>
      <c r="S91" s="9">
        <f t="shared" si="6"/>
        <v>41402.418888888882</v>
      </c>
      <c r="T91" s="10" t="str">
        <f t="shared" si="9"/>
        <v>May</v>
      </c>
      <c r="U91" s="11">
        <f t="shared" si="10"/>
        <v>2013</v>
      </c>
      <c r="V91" s="9">
        <f t="shared" si="11"/>
        <v>41661.569432870368</v>
      </c>
    </row>
    <row r="92" spans="1:22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7"/>
        <v>100</v>
      </c>
      <c r="P92" s="8">
        <f t="shared" si="8"/>
        <v>16</v>
      </c>
      <c r="Q92" t="s">
        <v>8321</v>
      </c>
      <c r="R92" s="8" t="s">
        <v>8323</v>
      </c>
      <c r="S92" s="9">
        <f t="shared" si="6"/>
        <v>40705.964108796295</v>
      </c>
      <c r="T92" s="10" t="str">
        <f t="shared" si="9"/>
        <v>Jun</v>
      </c>
      <c r="U92" s="11">
        <f t="shared" si="10"/>
        <v>2011</v>
      </c>
      <c r="V92" s="9">
        <f t="shared" si="11"/>
        <v>41217.461643518516</v>
      </c>
    </row>
    <row r="93" spans="1:22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7"/>
        <v>120</v>
      </c>
      <c r="P93" s="8">
        <f t="shared" si="8"/>
        <v>46</v>
      </c>
      <c r="Q93" t="s">
        <v>8321</v>
      </c>
      <c r="R93" s="8" t="s">
        <v>8323</v>
      </c>
      <c r="S93" s="9">
        <f t="shared" si="6"/>
        <v>40619.069027777776</v>
      </c>
      <c r="T93" s="10" t="str">
        <f t="shared" si="9"/>
        <v>Mar</v>
      </c>
      <c r="U93" s="11">
        <f t="shared" si="10"/>
        <v>2011</v>
      </c>
      <c r="V93" s="9">
        <f t="shared" si="11"/>
        <v>41298.443402777775</v>
      </c>
    </row>
    <row r="94" spans="1:22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7"/>
        <v>105</v>
      </c>
      <c r="P94" s="8">
        <f t="shared" si="8"/>
        <v>43</v>
      </c>
      <c r="Q94" t="s">
        <v>8321</v>
      </c>
      <c r="R94" s="8" t="s">
        <v>8323</v>
      </c>
      <c r="S94" s="9">
        <f t="shared" si="6"/>
        <v>42720.865543981483</v>
      </c>
      <c r="T94" s="10" t="str">
        <f t="shared" si="9"/>
        <v>Dec</v>
      </c>
      <c r="U94" s="11">
        <f t="shared" si="10"/>
        <v>2016</v>
      </c>
      <c r="V94" s="9">
        <f t="shared" si="11"/>
        <v>40534.797835648147</v>
      </c>
    </row>
    <row r="95" spans="1:22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7"/>
        <v>111</v>
      </c>
      <c r="P95" s="8">
        <f t="shared" si="8"/>
        <v>15</v>
      </c>
      <c r="Q95" t="s">
        <v>8321</v>
      </c>
      <c r="R95" s="8" t="s">
        <v>8323</v>
      </c>
      <c r="S95" s="9">
        <f t="shared" si="6"/>
        <v>41065.524733796294</v>
      </c>
      <c r="T95" s="10" t="str">
        <f t="shared" si="9"/>
        <v>Jun</v>
      </c>
      <c r="U95" s="11">
        <f t="shared" si="10"/>
        <v>2012</v>
      </c>
      <c r="V95" s="9">
        <f t="shared" si="11"/>
        <v>41705.472569444442</v>
      </c>
    </row>
    <row r="96" spans="1:22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7"/>
        <v>104</v>
      </c>
      <c r="P96" s="8">
        <f t="shared" si="8"/>
        <v>12</v>
      </c>
      <c r="Q96" t="s">
        <v>8321</v>
      </c>
      <c r="R96" s="8" t="s">
        <v>8323</v>
      </c>
      <c r="S96" s="9">
        <f t="shared" si="6"/>
        <v>41716.384513888886</v>
      </c>
      <c r="T96" s="10" t="str">
        <f t="shared" si="9"/>
        <v>Mar</v>
      </c>
      <c r="U96" s="11">
        <f t="shared" si="10"/>
        <v>2014</v>
      </c>
      <c r="V96" s="9">
        <f t="shared" si="11"/>
        <v>40635.708333333328</v>
      </c>
    </row>
    <row r="97" spans="1:22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7"/>
        <v>131</v>
      </c>
      <c r="P97" s="8">
        <f t="shared" si="8"/>
        <v>21</v>
      </c>
      <c r="Q97" t="s">
        <v>8321</v>
      </c>
      <c r="R97" s="8" t="s">
        <v>8323</v>
      </c>
      <c r="S97" s="9">
        <f t="shared" si="6"/>
        <v>40934.671770833331</v>
      </c>
      <c r="T97" s="10" t="str">
        <f t="shared" si="9"/>
        <v>Jan</v>
      </c>
      <c r="U97" s="11">
        <f t="shared" si="10"/>
        <v>2012</v>
      </c>
      <c r="V97" s="9">
        <f t="shared" si="11"/>
        <v>42503.666666666664</v>
      </c>
    </row>
    <row r="98" spans="1:22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7"/>
        <v>115</v>
      </c>
      <c r="P98" s="8">
        <f t="shared" si="8"/>
        <v>34</v>
      </c>
      <c r="Q98" t="s">
        <v>8321</v>
      </c>
      <c r="R98" s="8" t="s">
        <v>8323</v>
      </c>
      <c r="S98" s="9">
        <f t="shared" si="6"/>
        <v>40324.32917824074</v>
      </c>
      <c r="T98" s="10" t="str">
        <f t="shared" si="9"/>
        <v>May</v>
      </c>
      <c r="U98" s="11">
        <f t="shared" si="10"/>
        <v>2010</v>
      </c>
      <c r="V98" s="9">
        <f t="shared" si="11"/>
        <v>41001.443298611113</v>
      </c>
    </row>
    <row r="99" spans="1:22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7"/>
        <v>106</v>
      </c>
      <c r="P99" s="8">
        <f t="shared" si="8"/>
        <v>8</v>
      </c>
      <c r="Q99" t="s">
        <v>8321</v>
      </c>
      <c r="R99" s="8" t="s">
        <v>8323</v>
      </c>
      <c r="S99" s="9">
        <f t="shared" si="6"/>
        <v>40705.801874999997</v>
      </c>
      <c r="T99" s="10" t="str">
        <f t="shared" si="9"/>
        <v>Jun</v>
      </c>
      <c r="U99" s="11">
        <f t="shared" si="10"/>
        <v>2011</v>
      </c>
      <c r="V99" s="9">
        <f t="shared" si="11"/>
        <v>40657.649155092593</v>
      </c>
    </row>
    <row r="100" spans="1:22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7"/>
        <v>106</v>
      </c>
      <c r="P100" s="8">
        <f t="shared" si="8"/>
        <v>60</v>
      </c>
      <c r="Q100" t="s">
        <v>8321</v>
      </c>
      <c r="R100" s="8" t="s">
        <v>8323</v>
      </c>
      <c r="S100" s="9">
        <f t="shared" si="6"/>
        <v>41214.461504629631</v>
      </c>
      <c r="T100" s="10" t="str">
        <f t="shared" si="9"/>
        <v>Nov</v>
      </c>
      <c r="U100" s="11">
        <f t="shared" si="10"/>
        <v>2012</v>
      </c>
      <c r="V100" s="9">
        <f t="shared" si="11"/>
        <v>41425.279745370368</v>
      </c>
    </row>
    <row r="101" spans="1:22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7"/>
        <v>106</v>
      </c>
      <c r="P101" s="8">
        <f t="shared" si="8"/>
        <v>39</v>
      </c>
      <c r="Q101" t="s">
        <v>8321</v>
      </c>
      <c r="R101" s="8" t="s">
        <v>8323</v>
      </c>
      <c r="S101" s="9">
        <f t="shared" si="6"/>
        <v>41631.569432870368</v>
      </c>
      <c r="T101" s="10" t="str">
        <f t="shared" si="9"/>
        <v>Dec</v>
      </c>
      <c r="U101" s="11">
        <f t="shared" si="10"/>
        <v>2013</v>
      </c>
      <c r="V101" s="9">
        <f t="shared" si="11"/>
        <v>40599.692476851851</v>
      </c>
    </row>
    <row r="102" spans="1:22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7"/>
        <v>100</v>
      </c>
      <c r="P102" s="8">
        <f t="shared" si="8"/>
        <v>26</v>
      </c>
      <c r="Q102" t="s">
        <v>8321</v>
      </c>
      <c r="R102" s="8" t="s">
        <v>8323</v>
      </c>
      <c r="S102" s="9">
        <f t="shared" si="6"/>
        <v>41197.419976851852</v>
      </c>
      <c r="T102" s="10" t="str">
        <f t="shared" si="9"/>
        <v>Oct</v>
      </c>
      <c r="U102" s="11">
        <f t="shared" si="10"/>
        <v>2012</v>
      </c>
      <c r="V102" s="9">
        <f t="shared" si="11"/>
        <v>41591.915972222218</v>
      </c>
    </row>
    <row r="103" spans="1:22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7"/>
        <v>100</v>
      </c>
      <c r="P103" s="8">
        <f t="shared" si="8"/>
        <v>35</v>
      </c>
      <c r="Q103" t="s">
        <v>8321</v>
      </c>
      <c r="R103" s="8" t="s">
        <v>8323</v>
      </c>
      <c r="S103" s="9">
        <f t="shared" si="6"/>
        <v>41274.443402777775</v>
      </c>
      <c r="T103" s="10" t="str">
        <f t="shared" si="9"/>
        <v>Dec</v>
      </c>
      <c r="U103" s="11">
        <f t="shared" si="10"/>
        <v>2012</v>
      </c>
      <c r="V103" s="9">
        <f t="shared" si="11"/>
        <v>42154.999849537031</v>
      </c>
    </row>
    <row r="104" spans="1:22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7"/>
        <v>128</v>
      </c>
      <c r="P104" s="8">
        <f t="shared" si="8"/>
        <v>65</v>
      </c>
      <c r="Q104" t="s">
        <v>8321</v>
      </c>
      <c r="R104" s="8" t="s">
        <v>8323</v>
      </c>
      <c r="S104" s="9">
        <f t="shared" si="6"/>
        <v>40504.797835648147</v>
      </c>
      <c r="T104" s="10" t="str">
        <f t="shared" si="9"/>
        <v>Nov</v>
      </c>
      <c r="U104" s="11">
        <f t="shared" si="10"/>
        <v>2010</v>
      </c>
      <c r="V104" s="9">
        <f t="shared" si="11"/>
        <v>41741.75</v>
      </c>
    </row>
    <row r="105" spans="1:22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7"/>
        <v>105</v>
      </c>
      <c r="P105" s="8">
        <f t="shared" si="8"/>
        <v>49</v>
      </c>
      <c r="Q105" t="s">
        <v>8321</v>
      </c>
      <c r="R105" s="8" t="s">
        <v>8323</v>
      </c>
      <c r="S105" s="9">
        <f t="shared" si="6"/>
        <v>41682.472569444442</v>
      </c>
      <c r="T105" s="10" t="str">
        <f t="shared" si="9"/>
        <v>Feb</v>
      </c>
      <c r="U105" s="11">
        <f t="shared" si="10"/>
        <v>2014</v>
      </c>
      <c r="V105" s="9">
        <f t="shared" si="11"/>
        <v>40761.291666666664</v>
      </c>
    </row>
    <row r="106" spans="1:22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7"/>
        <v>120</v>
      </c>
      <c r="P106" s="8">
        <f t="shared" si="8"/>
        <v>10</v>
      </c>
      <c r="Q106" t="s">
        <v>8321</v>
      </c>
      <c r="R106" s="8" t="s">
        <v>8323</v>
      </c>
      <c r="S106" s="9">
        <f t="shared" si="6"/>
        <v>40612.361874999995</v>
      </c>
      <c r="T106" s="10" t="str">
        <f t="shared" si="9"/>
        <v>Mar</v>
      </c>
      <c r="U106" s="11">
        <f t="shared" si="10"/>
        <v>2011</v>
      </c>
      <c r="V106" s="9">
        <f t="shared" si="11"/>
        <v>40920.940833333334</v>
      </c>
    </row>
    <row r="107" spans="1:22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7"/>
        <v>107</v>
      </c>
      <c r="P107" s="8">
        <f t="shared" si="8"/>
        <v>60</v>
      </c>
      <c r="Q107" t="s">
        <v>8321</v>
      </c>
      <c r="R107" s="8" t="s">
        <v>8323</v>
      </c>
      <c r="S107" s="9">
        <f t="shared" si="6"/>
        <v>42485.391435185178</v>
      </c>
      <c r="T107" s="10" t="str">
        <f t="shared" si="9"/>
        <v>Apr</v>
      </c>
      <c r="U107" s="11">
        <f t="shared" si="10"/>
        <v>2016</v>
      </c>
      <c r="V107" s="9">
        <f t="shared" si="11"/>
        <v>40943.405601851846</v>
      </c>
    </row>
    <row r="108" spans="1:22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7"/>
        <v>101</v>
      </c>
      <c r="P108" s="8">
        <f t="shared" si="8"/>
        <v>27</v>
      </c>
      <c r="Q108" t="s">
        <v>8321</v>
      </c>
      <c r="R108" s="8" t="s">
        <v>8323</v>
      </c>
      <c r="S108" s="9">
        <f t="shared" si="6"/>
        <v>40987.443298611106</v>
      </c>
      <c r="T108" s="10" t="str">
        <f t="shared" si="9"/>
        <v>Mar</v>
      </c>
      <c r="U108" s="11">
        <f t="shared" si="10"/>
        <v>2012</v>
      </c>
      <c r="V108" s="9">
        <f t="shared" si="11"/>
        <v>40641.122164351851</v>
      </c>
    </row>
    <row r="109" spans="1:22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7"/>
        <v>102</v>
      </c>
      <c r="P109" s="8">
        <f t="shared" si="8"/>
        <v>69</v>
      </c>
      <c r="Q109" t="s">
        <v>8321</v>
      </c>
      <c r="R109" s="8" t="s">
        <v>8323</v>
      </c>
      <c r="S109" s="9">
        <f t="shared" si="6"/>
        <v>40635.649155092593</v>
      </c>
      <c r="T109" s="10" t="str">
        <f t="shared" si="9"/>
        <v>Apr</v>
      </c>
      <c r="U109" s="11">
        <f t="shared" si="10"/>
        <v>2011</v>
      </c>
      <c r="V109" s="9">
        <f t="shared" si="11"/>
        <v>40338.458333333328</v>
      </c>
    </row>
    <row r="110" spans="1:22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7"/>
        <v>247</v>
      </c>
      <c r="P110" s="8">
        <f t="shared" si="8"/>
        <v>47</v>
      </c>
      <c r="Q110" t="s">
        <v>8321</v>
      </c>
      <c r="R110" s="8" t="s">
        <v>8323</v>
      </c>
      <c r="S110" s="9">
        <f t="shared" si="6"/>
        <v>41365.279745370368</v>
      </c>
      <c r="T110" s="10" t="str">
        <f t="shared" si="9"/>
        <v>Apr</v>
      </c>
      <c r="U110" s="11">
        <f t="shared" si="10"/>
        <v>2013</v>
      </c>
      <c r="V110" s="9">
        <f t="shared" si="11"/>
        <v>40752.720324074071</v>
      </c>
    </row>
    <row r="111" spans="1:22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7"/>
        <v>220</v>
      </c>
      <c r="P111" s="8">
        <f t="shared" si="8"/>
        <v>47</v>
      </c>
      <c r="Q111" t="s">
        <v>8321</v>
      </c>
      <c r="R111" s="8" t="s">
        <v>8323</v>
      </c>
      <c r="S111" s="9">
        <f t="shared" si="6"/>
        <v>40569.692476851851</v>
      </c>
      <c r="T111" s="10" t="str">
        <f t="shared" si="9"/>
        <v>Jan</v>
      </c>
      <c r="U111" s="11">
        <f t="shared" si="10"/>
        <v>2011</v>
      </c>
      <c r="V111" s="9">
        <f t="shared" si="11"/>
        <v>40768.625</v>
      </c>
    </row>
    <row r="112" spans="1:22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7"/>
        <v>131</v>
      </c>
      <c r="P112" s="8">
        <f t="shared" si="8"/>
        <v>26</v>
      </c>
      <c r="Q112" t="s">
        <v>8321</v>
      </c>
      <c r="R112" s="8" t="s">
        <v>8323</v>
      </c>
      <c r="S112" s="9">
        <f t="shared" si="6"/>
        <v>41557.616354166668</v>
      </c>
      <c r="T112" s="10" t="str">
        <f t="shared" si="9"/>
        <v>Oct</v>
      </c>
      <c r="U112" s="11">
        <f t="shared" si="10"/>
        <v>2013</v>
      </c>
      <c r="V112" s="9">
        <f t="shared" si="11"/>
        <v>42645.716516203705</v>
      </c>
    </row>
    <row r="113" spans="1:22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7"/>
        <v>155</v>
      </c>
      <c r="P113" s="8">
        <f t="shared" si="8"/>
        <v>53</v>
      </c>
      <c r="Q113" t="s">
        <v>8321</v>
      </c>
      <c r="R113" s="8" t="s">
        <v>8323</v>
      </c>
      <c r="S113" s="9">
        <f t="shared" si="6"/>
        <v>42124.999849537031</v>
      </c>
      <c r="T113" s="10" t="str">
        <f t="shared" si="9"/>
        <v>Apr</v>
      </c>
      <c r="U113" s="11">
        <f t="shared" si="10"/>
        <v>2015</v>
      </c>
      <c r="V113" s="9">
        <f t="shared" si="11"/>
        <v>42112.094444444439</v>
      </c>
    </row>
    <row r="114" spans="1:22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7"/>
        <v>104</v>
      </c>
      <c r="P114" s="8">
        <f t="shared" si="8"/>
        <v>81</v>
      </c>
      <c r="Q114" t="s">
        <v>8321</v>
      </c>
      <c r="R114" s="8" t="s">
        <v>8323</v>
      </c>
      <c r="S114" s="9">
        <f t="shared" si="6"/>
        <v>41717.709699074076</v>
      </c>
      <c r="T114" s="10" t="str">
        <f t="shared" si="9"/>
        <v>Mar</v>
      </c>
      <c r="U114" s="11">
        <f t="shared" si="10"/>
        <v>2014</v>
      </c>
      <c r="V114" s="9">
        <f t="shared" si="11"/>
        <v>42653.098460648143</v>
      </c>
    </row>
    <row r="115" spans="1:22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7"/>
        <v>141</v>
      </c>
      <c r="P115" s="8">
        <f t="shared" si="8"/>
        <v>78</v>
      </c>
      <c r="Q115" t="s">
        <v>8321</v>
      </c>
      <c r="R115" s="8" t="s">
        <v>8323</v>
      </c>
      <c r="S115" s="9">
        <f t="shared" si="6"/>
        <v>40753.425092592588</v>
      </c>
      <c r="T115" s="10" t="str">
        <f t="shared" si="9"/>
        <v>Jul</v>
      </c>
      <c r="U115" s="11">
        <f t="shared" si="10"/>
        <v>2011</v>
      </c>
      <c r="V115" s="9">
        <f t="shared" si="11"/>
        <v>41940.583333333328</v>
      </c>
    </row>
    <row r="116" spans="1:22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7"/>
        <v>103</v>
      </c>
      <c r="P116" s="8">
        <f t="shared" si="8"/>
        <v>35</v>
      </c>
      <c r="Q116" t="s">
        <v>8321</v>
      </c>
      <c r="R116" s="8" t="s">
        <v>8323</v>
      </c>
      <c r="S116" s="9">
        <f t="shared" si="6"/>
        <v>40860.940833333334</v>
      </c>
      <c r="T116" s="10" t="str">
        <f t="shared" si="9"/>
        <v>Nov</v>
      </c>
      <c r="U116" s="11">
        <f t="shared" si="10"/>
        <v>2011</v>
      </c>
      <c r="V116" s="9">
        <f t="shared" si="11"/>
        <v>42139.595393518517</v>
      </c>
    </row>
    <row r="117" spans="1:22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7"/>
        <v>140</v>
      </c>
      <c r="P117" s="8">
        <f t="shared" si="8"/>
        <v>22</v>
      </c>
      <c r="Q117" t="s">
        <v>8321</v>
      </c>
      <c r="R117" s="8" t="s">
        <v>8323</v>
      </c>
      <c r="S117" s="9">
        <f t="shared" si="6"/>
        <v>40918.405601851853</v>
      </c>
      <c r="T117" s="10" t="str">
        <f t="shared" si="9"/>
        <v>Jan</v>
      </c>
      <c r="U117" s="11">
        <f t="shared" si="10"/>
        <v>2012</v>
      </c>
      <c r="V117" s="9">
        <f t="shared" si="11"/>
        <v>42769.66064814815</v>
      </c>
    </row>
    <row r="118" spans="1:22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7"/>
        <v>114</v>
      </c>
      <c r="P118" s="8">
        <f t="shared" si="8"/>
        <v>57</v>
      </c>
      <c r="Q118" t="s">
        <v>8321</v>
      </c>
      <c r="R118" s="8" t="s">
        <v>8323</v>
      </c>
      <c r="S118" s="9">
        <f t="shared" si="6"/>
        <v>40595.163831018515</v>
      </c>
      <c r="T118" s="10" t="str">
        <f t="shared" si="9"/>
        <v>Feb</v>
      </c>
      <c r="U118" s="11">
        <f t="shared" si="10"/>
        <v>2011</v>
      </c>
      <c r="V118" s="9">
        <f t="shared" si="11"/>
        <v>42165.749999999993</v>
      </c>
    </row>
    <row r="119" spans="1:22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7"/>
        <v>100</v>
      </c>
      <c r="P119" s="8">
        <f t="shared" si="8"/>
        <v>27</v>
      </c>
      <c r="Q119" t="s">
        <v>8321</v>
      </c>
      <c r="R119" s="8" t="s">
        <v>8323</v>
      </c>
      <c r="S119" s="9">
        <f t="shared" si="6"/>
        <v>40248.501666666663</v>
      </c>
      <c r="T119" s="10" t="str">
        <f t="shared" si="9"/>
        <v>Mar</v>
      </c>
      <c r="U119" s="11">
        <f t="shared" si="10"/>
        <v>2010</v>
      </c>
      <c r="V119" s="9">
        <f t="shared" si="11"/>
        <v>42097.24931712963</v>
      </c>
    </row>
    <row r="120" spans="1:22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7"/>
        <v>113</v>
      </c>
      <c r="P120" s="8">
        <f t="shared" si="8"/>
        <v>39</v>
      </c>
      <c r="Q120" t="s">
        <v>8321</v>
      </c>
      <c r="R120" s="8" t="s">
        <v>8323</v>
      </c>
      <c r="S120" s="9">
        <f t="shared" si="6"/>
        <v>40722.720324074071</v>
      </c>
      <c r="T120" s="10" t="str">
        <f t="shared" si="9"/>
        <v>Jun</v>
      </c>
      <c r="U120" s="11">
        <f t="shared" si="10"/>
        <v>2011</v>
      </c>
      <c r="V120" s="9">
        <f t="shared" si="11"/>
        <v>42662.894594907404</v>
      </c>
    </row>
    <row r="121" spans="1:22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7"/>
        <v>105</v>
      </c>
      <c r="P121" s="8">
        <f t="shared" si="8"/>
        <v>37</v>
      </c>
      <c r="Q121" t="s">
        <v>8321</v>
      </c>
      <c r="R121" s="8" t="s">
        <v>8323</v>
      </c>
      <c r="S121" s="9">
        <f t="shared" si="6"/>
        <v>40738.735949074071</v>
      </c>
      <c r="T121" s="10" t="str">
        <f t="shared" si="9"/>
        <v>Jul</v>
      </c>
      <c r="U121" s="11">
        <f t="shared" si="10"/>
        <v>2011</v>
      </c>
      <c r="V121" s="9">
        <f t="shared" si="11"/>
        <v>41942.603969907403</v>
      </c>
    </row>
    <row r="122" spans="1:22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7"/>
        <v>0</v>
      </c>
      <c r="P122" s="8">
        <f t="shared" si="8"/>
        <v>1</v>
      </c>
      <c r="Q122" t="s">
        <v>8321</v>
      </c>
      <c r="R122" s="8" t="s">
        <v>8324</v>
      </c>
      <c r="S122" s="9">
        <f t="shared" si="6"/>
        <v>42615.716516203705</v>
      </c>
      <c r="T122" s="10" t="str">
        <f t="shared" si="9"/>
        <v>Sep</v>
      </c>
      <c r="U122" s="11">
        <f t="shared" si="10"/>
        <v>2016</v>
      </c>
      <c r="V122" s="9">
        <f t="shared" si="11"/>
        <v>41806.511111111111</v>
      </c>
    </row>
    <row r="123" spans="1:22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7"/>
        <v>0</v>
      </c>
      <c r="P123" s="8">
        <f t="shared" si="8"/>
        <v>1</v>
      </c>
      <c r="Q123" t="s">
        <v>8321</v>
      </c>
      <c r="R123" s="8" t="s">
        <v>8324</v>
      </c>
      <c r="S123" s="9">
        <f t="shared" si="6"/>
        <v>42096.371643518512</v>
      </c>
      <c r="T123" s="10" t="str">
        <f t="shared" si="9"/>
        <v>Apr</v>
      </c>
      <c r="U123" s="11">
        <f t="shared" si="10"/>
        <v>2015</v>
      </c>
      <c r="V123" s="9">
        <f t="shared" si="11"/>
        <v>42556.666666666664</v>
      </c>
    </row>
    <row r="124" spans="1:22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7"/>
        <v>0</v>
      </c>
      <c r="P124" s="8">
        <f t="shared" si="8"/>
        <v>0</v>
      </c>
      <c r="Q124" t="s">
        <v>8321</v>
      </c>
      <c r="R124" s="8" t="s">
        <v>8324</v>
      </c>
      <c r="S124" s="9">
        <f t="shared" si="6"/>
        <v>42593.098460648143</v>
      </c>
      <c r="T124" s="10" t="str">
        <f t="shared" si="9"/>
        <v>Aug</v>
      </c>
      <c r="U124" s="11">
        <f t="shared" si="10"/>
        <v>2016</v>
      </c>
      <c r="V124" s="9">
        <f t="shared" si="11"/>
        <v>41950.520914351851</v>
      </c>
    </row>
    <row r="125" spans="1:22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7"/>
        <v>0</v>
      </c>
      <c r="P125" s="8">
        <f t="shared" si="8"/>
        <v>6</v>
      </c>
      <c r="Q125" t="s">
        <v>8321</v>
      </c>
      <c r="R125" s="8" t="s">
        <v>8324</v>
      </c>
      <c r="S125" s="9">
        <f t="shared" si="6"/>
        <v>41904.448657407404</v>
      </c>
      <c r="T125" s="10" t="str">
        <f t="shared" si="9"/>
        <v>Sep</v>
      </c>
      <c r="U125" s="11">
        <f t="shared" si="10"/>
        <v>2014</v>
      </c>
      <c r="V125" s="9">
        <f t="shared" si="11"/>
        <v>42521.396527777775</v>
      </c>
    </row>
    <row r="126" spans="1:22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7"/>
        <v>0</v>
      </c>
      <c r="P126" s="8">
        <f t="shared" si="8"/>
        <v>0</v>
      </c>
      <c r="Q126" t="s">
        <v>8321</v>
      </c>
      <c r="R126" s="8" t="s">
        <v>8324</v>
      </c>
      <c r="S126" s="9">
        <f t="shared" si="6"/>
        <v>42114.595393518517</v>
      </c>
      <c r="T126" s="10" t="str">
        <f t="shared" si="9"/>
        <v>Apr</v>
      </c>
      <c r="U126" s="11">
        <f t="shared" si="10"/>
        <v>2015</v>
      </c>
      <c r="V126" s="9">
        <f t="shared" si="11"/>
        <v>42251.374999999993</v>
      </c>
    </row>
    <row r="127" spans="1:22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7"/>
        <v>14</v>
      </c>
      <c r="P127" s="8">
        <f t="shared" si="8"/>
        <v>6</v>
      </c>
      <c r="Q127" t="s">
        <v>8321</v>
      </c>
      <c r="R127" s="8" t="s">
        <v>8324</v>
      </c>
      <c r="S127" s="9">
        <f t="shared" si="6"/>
        <v>42709.66064814815</v>
      </c>
      <c r="T127" s="10" t="str">
        <f t="shared" si="9"/>
        <v>Dec</v>
      </c>
      <c r="U127" s="11">
        <f t="shared" si="10"/>
        <v>2016</v>
      </c>
      <c r="V127" s="9">
        <f t="shared" si="11"/>
        <v>41821.458333333328</v>
      </c>
    </row>
    <row r="128" spans="1:22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7"/>
        <v>6</v>
      </c>
      <c r="P128" s="8">
        <f t="shared" si="8"/>
        <v>13</v>
      </c>
      <c r="Q128" t="s">
        <v>8321</v>
      </c>
      <c r="R128" s="8" t="s">
        <v>8324</v>
      </c>
      <c r="S128" s="9">
        <f t="shared" si="6"/>
        <v>42135.256215277775</v>
      </c>
      <c r="T128" s="10" t="str">
        <f t="shared" si="9"/>
        <v>May</v>
      </c>
      <c r="U128" s="11">
        <f t="shared" si="10"/>
        <v>2015</v>
      </c>
      <c r="V128" s="9">
        <f t="shared" si="11"/>
        <v>42140.094444444439</v>
      </c>
    </row>
    <row r="129" spans="1:22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7"/>
        <v>2</v>
      </c>
      <c r="P129" s="8">
        <f t="shared" si="8"/>
        <v>4</v>
      </c>
      <c r="Q129" t="s">
        <v>8321</v>
      </c>
      <c r="R129" s="8" t="s">
        <v>8324</v>
      </c>
      <c r="S129" s="9">
        <f t="shared" si="6"/>
        <v>42067.290983796294</v>
      </c>
      <c r="T129" s="10" t="str">
        <f t="shared" si="9"/>
        <v>Mar</v>
      </c>
      <c r="U129" s="11">
        <f t="shared" si="10"/>
        <v>2015</v>
      </c>
      <c r="V129" s="9">
        <f t="shared" si="11"/>
        <v>42289.240659722222</v>
      </c>
    </row>
    <row r="130" spans="1:22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7"/>
        <v>2</v>
      </c>
      <c r="P130" s="8">
        <f t="shared" si="8"/>
        <v>6</v>
      </c>
      <c r="Q130" t="s">
        <v>8321</v>
      </c>
      <c r="R130" s="8" t="s">
        <v>8324</v>
      </c>
      <c r="S130" s="9">
        <f t="shared" ref="S130:S193" si="12">(J130/86400)+25569+(-8/24)</f>
        <v>42627.894594907404</v>
      </c>
      <c r="T130" s="10" t="str">
        <f t="shared" si="9"/>
        <v>Sep</v>
      </c>
      <c r="U130" s="11">
        <f t="shared" si="10"/>
        <v>2016</v>
      </c>
      <c r="V130" s="9">
        <f t="shared" si="11"/>
        <v>42216.874305555553</v>
      </c>
    </row>
    <row r="131" spans="1:22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3">ROUND(((E131/D131)*100),0)</f>
        <v>0</v>
      </c>
      <c r="P131" s="8">
        <f t="shared" ref="P131:P194" si="14">AVERAGE(L131)</f>
        <v>0</v>
      </c>
      <c r="Q131" t="s">
        <v>8321</v>
      </c>
      <c r="R131" s="8" t="s">
        <v>8324</v>
      </c>
      <c r="S131" s="9">
        <f t="shared" si="12"/>
        <v>41882.603969907403</v>
      </c>
      <c r="T131" s="10" t="str">
        <f t="shared" ref="T131:T194" si="15">TEXT(S131,"mmm")</f>
        <v>Aug</v>
      </c>
      <c r="U131" s="11">
        <f t="shared" ref="U131:U194" si="16">YEAR(S131)</f>
        <v>2014</v>
      </c>
      <c r="V131" s="9">
        <f t="shared" ref="V131:V194" si="17">(((I141/60)/60)/24)+DATE(1970,1,1)+(-8/24)</f>
        <v>42197.587638888886</v>
      </c>
    </row>
    <row r="132" spans="1:22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3"/>
        <v>0</v>
      </c>
      <c r="P132" s="8">
        <f t="shared" si="14"/>
        <v>0</v>
      </c>
      <c r="Q132" t="s">
        <v>8321</v>
      </c>
      <c r="R132" s="8" t="s">
        <v>8324</v>
      </c>
      <c r="S132" s="9">
        <f t="shared" si="12"/>
        <v>41778.582083333335</v>
      </c>
      <c r="T132" s="10" t="str">
        <f t="shared" si="15"/>
        <v>May</v>
      </c>
      <c r="U132" s="11">
        <f t="shared" si="16"/>
        <v>2014</v>
      </c>
      <c r="V132" s="9">
        <f t="shared" si="17"/>
        <v>42082.823287037034</v>
      </c>
    </row>
    <row r="133" spans="1:22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3"/>
        <v>0</v>
      </c>
      <c r="P133" s="8">
        <f t="shared" si="14"/>
        <v>0</v>
      </c>
      <c r="Q133" t="s">
        <v>8321</v>
      </c>
      <c r="R133" s="8" t="s">
        <v>8324</v>
      </c>
      <c r="S133" s="9">
        <f t="shared" si="12"/>
        <v>42541.504178240742</v>
      </c>
      <c r="T133" s="10" t="str">
        <f t="shared" si="15"/>
        <v>Jun</v>
      </c>
      <c r="U133" s="11">
        <f t="shared" si="16"/>
        <v>2016</v>
      </c>
      <c r="V133" s="9">
        <f t="shared" si="17"/>
        <v>42154.819710648146</v>
      </c>
    </row>
    <row r="134" spans="1:22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3"/>
        <v>10</v>
      </c>
      <c r="P134" s="8">
        <f t="shared" si="14"/>
        <v>81</v>
      </c>
      <c r="Q134" t="s">
        <v>8321</v>
      </c>
      <c r="R134" s="8" t="s">
        <v>8324</v>
      </c>
      <c r="S134" s="9">
        <f t="shared" si="12"/>
        <v>41905.47924768518</v>
      </c>
      <c r="T134" s="10" t="str">
        <f t="shared" si="15"/>
        <v>Sep</v>
      </c>
      <c r="U134" s="11">
        <f t="shared" si="16"/>
        <v>2014</v>
      </c>
      <c r="V134" s="9">
        <f t="shared" si="17"/>
        <v>41959.601597222216</v>
      </c>
    </row>
    <row r="135" spans="1:22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3"/>
        <v>0</v>
      </c>
      <c r="P135" s="8">
        <f t="shared" si="14"/>
        <v>0</v>
      </c>
      <c r="Q135" t="s">
        <v>8321</v>
      </c>
      <c r="R135" s="8" t="s">
        <v>8324</v>
      </c>
      <c r="S135" s="9">
        <f t="shared" si="12"/>
        <v>42491.474351851844</v>
      </c>
      <c r="T135" s="10" t="str">
        <f t="shared" si="15"/>
        <v>May</v>
      </c>
      <c r="U135" s="11">
        <f t="shared" si="16"/>
        <v>2016</v>
      </c>
      <c r="V135" s="9">
        <f t="shared" si="17"/>
        <v>42615.913194444445</v>
      </c>
    </row>
    <row r="136" spans="1:22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3"/>
        <v>0</v>
      </c>
      <c r="P136" s="8">
        <f t="shared" si="14"/>
        <v>0</v>
      </c>
      <c r="Q136" t="s">
        <v>8321</v>
      </c>
      <c r="R136" s="8" t="s">
        <v>8324</v>
      </c>
      <c r="S136" s="9">
        <f t="shared" si="12"/>
        <v>42221.576597222222</v>
      </c>
      <c r="T136" s="10" t="str">
        <f t="shared" si="15"/>
        <v>Aug</v>
      </c>
      <c r="U136" s="11">
        <f t="shared" si="16"/>
        <v>2015</v>
      </c>
      <c r="V136" s="9">
        <f t="shared" si="17"/>
        <v>42107.387407407405</v>
      </c>
    </row>
    <row r="137" spans="1:22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3"/>
        <v>13</v>
      </c>
      <c r="P137" s="8">
        <f t="shared" si="14"/>
        <v>5</v>
      </c>
      <c r="Q137" t="s">
        <v>8321</v>
      </c>
      <c r="R137" s="8" t="s">
        <v>8324</v>
      </c>
      <c r="S137" s="9">
        <f t="shared" si="12"/>
        <v>41788.048576388886</v>
      </c>
      <c r="T137" s="10" t="str">
        <f t="shared" si="15"/>
        <v>May</v>
      </c>
      <c r="U137" s="11">
        <f t="shared" si="16"/>
        <v>2014</v>
      </c>
      <c r="V137" s="9">
        <f t="shared" si="17"/>
        <v>42227.208935185183</v>
      </c>
    </row>
    <row r="138" spans="1:22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3"/>
        <v>0</v>
      </c>
      <c r="P138" s="8">
        <f t="shared" si="14"/>
        <v>0</v>
      </c>
      <c r="Q138" t="s">
        <v>8321</v>
      </c>
      <c r="R138" s="8" t="s">
        <v>8324</v>
      </c>
      <c r="S138" s="9">
        <f t="shared" si="12"/>
        <v>42096.076782407406</v>
      </c>
      <c r="T138" s="10" t="str">
        <f t="shared" si="15"/>
        <v>Apr</v>
      </c>
      <c r="U138" s="11">
        <f t="shared" si="16"/>
        <v>2015</v>
      </c>
      <c r="V138" s="9">
        <f t="shared" si="17"/>
        <v>42752.682847222219</v>
      </c>
    </row>
    <row r="139" spans="1:22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3"/>
        <v>0</v>
      </c>
      <c r="P139" s="8">
        <f t="shared" si="14"/>
        <v>0</v>
      </c>
      <c r="Q139" t="s">
        <v>8321</v>
      </c>
      <c r="R139" s="8" t="s">
        <v>8324</v>
      </c>
      <c r="S139" s="9">
        <f t="shared" si="12"/>
        <v>42239.240659722222</v>
      </c>
      <c r="T139" s="10" t="str">
        <f t="shared" si="15"/>
        <v>Aug</v>
      </c>
      <c r="U139" s="11">
        <f t="shared" si="16"/>
        <v>2015</v>
      </c>
      <c r="V139" s="9">
        <f t="shared" si="17"/>
        <v>42012.429166666661</v>
      </c>
    </row>
    <row r="140" spans="1:22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3"/>
        <v>3</v>
      </c>
      <c r="P140" s="8">
        <f t="shared" si="14"/>
        <v>58</v>
      </c>
      <c r="Q140" t="s">
        <v>8321</v>
      </c>
      <c r="R140" s="8" t="s">
        <v>8324</v>
      </c>
      <c r="S140" s="9">
        <f t="shared" si="12"/>
        <v>42185.924085648141</v>
      </c>
      <c r="T140" s="10" t="str">
        <f t="shared" si="15"/>
        <v>Jun</v>
      </c>
      <c r="U140" s="11">
        <f t="shared" si="16"/>
        <v>2015</v>
      </c>
      <c r="V140" s="9">
        <f t="shared" si="17"/>
        <v>42426.948333333326</v>
      </c>
    </row>
    <row r="141" spans="1:22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3"/>
        <v>100</v>
      </c>
      <c r="P141" s="8">
        <f t="shared" si="14"/>
        <v>1</v>
      </c>
      <c r="Q141" t="s">
        <v>8321</v>
      </c>
      <c r="R141" s="8" t="s">
        <v>8324</v>
      </c>
      <c r="S141" s="9">
        <f t="shared" si="12"/>
        <v>42187.587638888886</v>
      </c>
      <c r="T141" s="10" t="str">
        <f t="shared" si="15"/>
        <v>Jul</v>
      </c>
      <c r="U141" s="11">
        <f t="shared" si="16"/>
        <v>2015</v>
      </c>
      <c r="V141" s="9">
        <f t="shared" si="17"/>
        <v>41997.999999999993</v>
      </c>
    </row>
    <row r="142" spans="1:22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3"/>
        <v>0</v>
      </c>
      <c r="P142" s="8">
        <f t="shared" si="14"/>
        <v>0</v>
      </c>
      <c r="Q142" t="s">
        <v>8321</v>
      </c>
      <c r="R142" s="8" t="s">
        <v>8324</v>
      </c>
      <c r="S142" s="9">
        <f t="shared" si="12"/>
        <v>42052.864953703705</v>
      </c>
      <c r="T142" s="10" t="str">
        <f t="shared" si="15"/>
        <v>Feb</v>
      </c>
      <c r="U142" s="11">
        <f t="shared" si="16"/>
        <v>2015</v>
      </c>
      <c r="V142" s="9">
        <f t="shared" si="17"/>
        <v>42149.82849537037</v>
      </c>
    </row>
    <row r="143" spans="1:22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3"/>
        <v>11</v>
      </c>
      <c r="P143" s="8">
        <f t="shared" si="14"/>
        <v>28</v>
      </c>
      <c r="Q143" t="s">
        <v>8321</v>
      </c>
      <c r="R143" s="8" t="s">
        <v>8324</v>
      </c>
      <c r="S143" s="9">
        <f t="shared" si="12"/>
        <v>42109.819710648146</v>
      </c>
      <c r="T143" s="10" t="str">
        <f t="shared" si="15"/>
        <v>Apr</v>
      </c>
      <c r="U143" s="11">
        <f t="shared" si="16"/>
        <v>2015</v>
      </c>
      <c r="V143" s="9">
        <f t="shared" si="17"/>
        <v>42173.217488425922</v>
      </c>
    </row>
    <row r="144" spans="1:22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3"/>
        <v>0</v>
      </c>
      <c r="P144" s="8">
        <f t="shared" si="14"/>
        <v>1</v>
      </c>
      <c r="Q144" t="s">
        <v>8321</v>
      </c>
      <c r="R144" s="8" t="s">
        <v>8324</v>
      </c>
      <c r="S144" s="9">
        <f t="shared" si="12"/>
        <v>41938.559930555552</v>
      </c>
      <c r="T144" s="10" t="str">
        <f t="shared" si="15"/>
        <v>Oct</v>
      </c>
      <c r="U144" s="11">
        <f t="shared" si="16"/>
        <v>2014</v>
      </c>
      <c r="V144" s="9">
        <f t="shared" si="17"/>
        <v>41904.744212962964</v>
      </c>
    </row>
    <row r="145" spans="1:22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3"/>
        <v>0</v>
      </c>
      <c r="P145" s="8">
        <f t="shared" si="14"/>
        <v>0</v>
      </c>
      <c r="Q145" t="s">
        <v>8321</v>
      </c>
      <c r="R145" s="8" t="s">
        <v>8324</v>
      </c>
      <c r="S145" s="9">
        <f t="shared" si="12"/>
        <v>42558.730810185181</v>
      </c>
      <c r="T145" s="10" t="str">
        <f t="shared" si="15"/>
        <v>Jul</v>
      </c>
      <c r="U145" s="11">
        <f t="shared" si="16"/>
        <v>2016</v>
      </c>
      <c r="V145" s="9">
        <f t="shared" si="17"/>
        <v>41975.294490740744</v>
      </c>
    </row>
    <row r="146" spans="1:22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3"/>
        <v>28</v>
      </c>
      <c r="P146" s="8">
        <f t="shared" si="14"/>
        <v>37</v>
      </c>
      <c r="Q146" t="s">
        <v>8321</v>
      </c>
      <c r="R146" s="8" t="s">
        <v>8324</v>
      </c>
      <c r="S146" s="9">
        <f t="shared" si="12"/>
        <v>42047.429074074076</v>
      </c>
      <c r="T146" s="10" t="str">
        <f t="shared" si="15"/>
        <v>Feb</v>
      </c>
      <c r="U146" s="11">
        <f t="shared" si="16"/>
        <v>2015</v>
      </c>
      <c r="V146" s="9">
        <f t="shared" si="17"/>
        <v>42158.214062499996</v>
      </c>
    </row>
    <row r="147" spans="1:22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3"/>
        <v>8</v>
      </c>
      <c r="P147" s="8">
        <f t="shared" si="14"/>
        <v>9</v>
      </c>
      <c r="Q147" t="s">
        <v>8321</v>
      </c>
      <c r="R147" s="8" t="s">
        <v>8324</v>
      </c>
      <c r="S147" s="9">
        <f t="shared" si="12"/>
        <v>42200.208935185183</v>
      </c>
      <c r="T147" s="10" t="str">
        <f t="shared" si="15"/>
        <v>Jul</v>
      </c>
      <c r="U147" s="11">
        <f t="shared" si="16"/>
        <v>2015</v>
      </c>
      <c r="V147" s="9">
        <f t="shared" si="17"/>
        <v>42208.226099537038</v>
      </c>
    </row>
    <row r="148" spans="1:22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3"/>
        <v>1</v>
      </c>
      <c r="P148" s="8">
        <f t="shared" si="14"/>
        <v>3</v>
      </c>
      <c r="Q148" t="s">
        <v>8321</v>
      </c>
      <c r="R148" s="8" t="s">
        <v>8324</v>
      </c>
      <c r="S148" s="9">
        <f t="shared" si="12"/>
        <v>42692.682847222219</v>
      </c>
      <c r="T148" s="10" t="str">
        <f t="shared" si="15"/>
        <v>Nov</v>
      </c>
      <c r="U148" s="11">
        <f t="shared" si="16"/>
        <v>2016</v>
      </c>
      <c r="V148" s="9">
        <f t="shared" si="17"/>
        <v>41853.791620370372</v>
      </c>
    </row>
    <row r="149" spans="1:22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3"/>
        <v>0</v>
      </c>
      <c r="P149" s="8">
        <f t="shared" si="14"/>
        <v>0</v>
      </c>
      <c r="Q149" t="s">
        <v>8321</v>
      </c>
      <c r="R149" s="8" t="s">
        <v>8324</v>
      </c>
      <c r="S149" s="9">
        <f t="shared" si="12"/>
        <v>41969.434490740743</v>
      </c>
      <c r="T149" s="10" t="str">
        <f t="shared" si="15"/>
        <v>Nov</v>
      </c>
      <c r="U149" s="11">
        <f t="shared" si="16"/>
        <v>2014</v>
      </c>
      <c r="V149" s="9">
        <f t="shared" si="17"/>
        <v>42426.578379629624</v>
      </c>
    </row>
    <row r="150" spans="1:22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3"/>
        <v>0</v>
      </c>
      <c r="P150" s="8">
        <f t="shared" si="14"/>
        <v>2</v>
      </c>
      <c r="Q150" t="s">
        <v>8321</v>
      </c>
      <c r="R150" s="8" t="s">
        <v>8324</v>
      </c>
      <c r="S150" s="9">
        <f t="shared" si="12"/>
        <v>42396.948333333326</v>
      </c>
      <c r="T150" s="10" t="str">
        <f t="shared" si="15"/>
        <v>Jan</v>
      </c>
      <c r="U150" s="11">
        <f t="shared" si="16"/>
        <v>2016</v>
      </c>
      <c r="V150" s="9">
        <f t="shared" si="17"/>
        <v>41933.743379629625</v>
      </c>
    </row>
    <row r="151" spans="1:22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3"/>
        <v>1</v>
      </c>
      <c r="P151" s="8">
        <f t="shared" si="14"/>
        <v>6</v>
      </c>
      <c r="Q151" t="s">
        <v>8321</v>
      </c>
      <c r="R151" s="8" t="s">
        <v>8324</v>
      </c>
      <c r="S151" s="9">
        <f t="shared" si="12"/>
        <v>41967.838773148142</v>
      </c>
      <c r="T151" s="10" t="str">
        <f t="shared" si="15"/>
        <v>Nov</v>
      </c>
      <c r="U151" s="11">
        <f t="shared" si="16"/>
        <v>2014</v>
      </c>
      <c r="V151" s="9">
        <f t="shared" si="17"/>
        <v>42554.101215277777</v>
      </c>
    </row>
    <row r="152" spans="1:22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3"/>
        <v>23</v>
      </c>
      <c r="P152" s="8">
        <f t="shared" si="14"/>
        <v>67</v>
      </c>
      <c r="Q152" t="s">
        <v>8321</v>
      </c>
      <c r="R152" s="8" t="s">
        <v>8324</v>
      </c>
      <c r="S152" s="9">
        <f t="shared" si="12"/>
        <v>42089.82849537037</v>
      </c>
      <c r="T152" s="10" t="str">
        <f t="shared" si="15"/>
        <v>Mar</v>
      </c>
      <c r="U152" s="11">
        <f t="shared" si="16"/>
        <v>2015</v>
      </c>
      <c r="V152" s="9">
        <f t="shared" si="17"/>
        <v>42231.579756944448</v>
      </c>
    </row>
    <row r="153" spans="1:22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3"/>
        <v>0</v>
      </c>
      <c r="P153" s="8">
        <f t="shared" si="14"/>
        <v>5</v>
      </c>
      <c r="Q153" t="s">
        <v>8321</v>
      </c>
      <c r="R153" s="8" t="s">
        <v>8324</v>
      </c>
      <c r="S153" s="9">
        <f t="shared" si="12"/>
        <v>42113.217488425922</v>
      </c>
      <c r="T153" s="10" t="str">
        <f t="shared" si="15"/>
        <v>Apr</v>
      </c>
      <c r="U153" s="11">
        <f t="shared" si="16"/>
        <v>2015</v>
      </c>
      <c r="V153" s="9">
        <f t="shared" si="17"/>
        <v>41822.354108796295</v>
      </c>
    </row>
    <row r="154" spans="1:22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3"/>
        <v>0</v>
      </c>
      <c r="P154" s="8">
        <f t="shared" si="14"/>
        <v>2</v>
      </c>
      <c r="Q154" t="s">
        <v>8321</v>
      </c>
      <c r="R154" s="8" t="s">
        <v>8324</v>
      </c>
      <c r="S154" s="9">
        <f t="shared" si="12"/>
        <v>41874.744212962956</v>
      </c>
      <c r="T154" s="10" t="str">
        <f t="shared" si="15"/>
        <v>Aug</v>
      </c>
      <c r="U154" s="11">
        <f t="shared" si="16"/>
        <v>2014</v>
      </c>
      <c r="V154" s="9">
        <f t="shared" si="17"/>
        <v>41867.654166666667</v>
      </c>
    </row>
    <row r="155" spans="1:22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3"/>
        <v>1</v>
      </c>
      <c r="P155" s="8">
        <f t="shared" si="14"/>
        <v>10</v>
      </c>
      <c r="Q155" t="s">
        <v>8321</v>
      </c>
      <c r="R155" s="8" t="s">
        <v>8324</v>
      </c>
      <c r="S155" s="9">
        <f t="shared" si="12"/>
        <v>41933.252824074072</v>
      </c>
      <c r="T155" s="10" t="str">
        <f t="shared" si="15"/>
        <v>Oct</v>
      </c>
      <c r="U155" s="11">
        <f t="shared" si="16"/>
        <v>2014</v>
      </c>
      <c r="V155" s="9">
        <f t="shared" si="17"/>
        <v>42277.666666666664</v>
      </c>
    </row>
    <row r="156" spans="1:22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3"/>
        <v>3</v>
      </c>
      <c r="P156" s="8">
        <f t="shared" si="14"/>
        <v>3</v>
      </c>
      <c r="Q156" t="s">
        <v>8321</v>
      </c>
      <c r="R156" s="8" t="s">
        <v>8324</v>
      </c>
      <c r="S156" s="9">
        <f t="shared" si="12"/>
        <v>42115.214062499996</v>
      </c>
      <c r="T156" s="10" t="str">
        <f t="shared" si="15"/>
        <v>Apr</v>
      </c>
      <c r="U156" s="11">
        <f t="shared" si="16"/>
        <v>2015</v>
      </c>
      <c r="V156" s="9">
        <f t="shared" si="17"/>
        <v>41901.429409722223</v>
      </c>
    </row>
    <row r="157" spans="1:22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3"/>
        <v>0</v>
      </c>
      <c r="P157" s="8">
        <f t="shared" si="14"/>
        <v>4</v>
      </c>
      <c r="Q157" t="s">
        <v>8321</v>
      </c>
      <c r="R157" s="8" t="s">
        <v>8324</v>
      </c>
      <c r="S157" s="9">
        <f t="shared" si="12"/>
        <v>42168.226099537038</v>
      </c>
      <c r="T157" s="10" t="str">
        <f t="shared" si="15"/>
        <v>Jun</v>
      </c>
      <c r="U157" s="11">
        <f t="shared" si="16"/>
        <v>2015</v>
      </c>
      <c r="V157" s="9">
        <f t="shared" si="17"/>
        <v>42381.325509259252</v>
      </c>
    </row>
    <row r="158" spans="1:22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3"/>
        <v>5</v>
      </c>
      <c r="P158" s="8">
        <f t="shared" si="14"/>
        <v>15</v>
      </c>
      <c r="Q158" t="s">
        <v>8321</v>
      </c>
      <c r="R158" s="8" t="s">
        <v>8324</v>
      </c>
      <c r="S158" s="9">
        <f t="shared" si="12"/>
        <v>41793.791620370372</v>
      </c>
      <c r="T158" s="10" t="str">
        <f t="shared" si="15"/>
        <v>Jun</v>
      </c>
      <c r="U158" s="11">
        <f t="shared" si="16"/>
        <v>2014</v>
      </c>
      <c r="V158" s="9">
        <f t="shared" si="17"/>
        <v>42750.742615740739</v>
      </c>
    </row>
    <row r="159" spans="1:22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3"/>
        <v>0</v>
      </c>
      <c r="P159" s="8">
        <f t="shared" si="14"/>
        <v>2</v>
      </c>
      <c r="Q159" t="s">
        <v>8321</v>
      </c>
      <c r="R159" s="8" t="s">
        <v>8324</v>
      </c>
      <c r="S159" s="9">
        <f t="shared" si="12"/>
        <v>42396.578379629624</v>
      </c>
      <c r="T159" s="10" t="str">
        <f t="shared" si="15"/>
        <v>Jan</v>
      </c>
      <c r="U159" s="11">
        <f t="shared" si="16"/>
        <v>2016</v>
      </c>
      <c r="V159" s="9">
        <f t="shared" si="17"/>
        <v>42220.594155092585</v>
      </c>
    </row>
    <row r="160" spans="1:22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3"/>
        <v>0</v>
      </c>
      <c r="P160" s="8">
        <f t="shared" si="14"/>
        <v>0</v>
      </c>
      <c r="Q160" t="s">
        <v>8321</v>
      </c>
      <c r="R160" s="8" t="s">
        <v>8324</v>
      </c>
      <c r="S160" s="9">
        <f t="shared" si="12"/>
        <v>41903.743379629625</v>
      </c>
      <c r="T160" s="10" t="str">
        <f t="shared" si="15"/>
        <v>Sep</v>
      </c>
      <c r="U160" s="11">
        <f t="shared" si="16"/>
        <v>2014</v>
      </c>
      <c r="V160" s="9">
        <f t="shared" si="17"/>
        <v>42082.460300925923</v>
      </c>
    </row>
    <row r="161" spans="1:22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3"/>
        <v>0</v>
      </c>
      <c r="P161" s="8">
        <f t="shared" si="14"/>
        <v>1</v>
      </c>
      <c r="Q161" t="s">
        <v>8321</v>
      </c>
      <c r="R161" s="8" t="s">
        <v>8324</v>
      </c>
      <c r="S161" s="9">
        <f t="shared" si="12"/>
        <v>42514.101215277777</v>
      </c>
      <c r="T161" s="10" t="str">
        <f t="shared" si="15"/>
        <v>May</v>
      </c>
      <c r="U161" s="11">
        <f t="shared" si="16"/>
        <v>2016</v>
      </c>
      <c r="V161" s="9">
        <f t="shared" si="17"/>
        <v>41930.171979166662</v>
      </c>
    </row>
    <row r="162" spans="1:22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3"/>
        <v>0</v>
      </c>
      <c r="P162" s="8">
        <f t="shared" si="14"/>
        <v>0</v>
      </c>
      <c r="Q162" t="s">
        <v>8321</v>
      </c>
      <c r="R162" s="8" t="s">
        <v>8325</v>
      </c>
      <c r="S162" s="9">
        <f t="shared" si="12"/>
        <v>42171.57975694444</v>
      </c>
      <c r="T162" s="10" t="str">
        <f t="shared" si="15"/>
        <v>Jun</v>
      </c>
      <c r="U162" s="11">
        <f t="shared" si="16"/>
        <v>2015</v>
      </c>
      <c r="V162" s="9">
        <f t="shared" si="17"/>
        <v>42245.894444444442</v>
      </c>
    </row>
    <row r="163" spans="1:22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3"/>
        <v>0</v>
      </c>
      <c r="P163" s="8">
        <f t="shared" si="14"/>
        <v>1</v>
      </c>
      <c r="Q163" t="s">
        <v>8321</v>
      </c>
      <c r="R163" s="8" t="s">
        <v>8325</v>
      </c>
      <c r="S163" s="9">
        <f t="shared" si="12"/>
        <v>41792.354108796295</v>
      </c>
      <c r="T163" s="10" t="str">
        <f t="shared" si="15"/>
        <v>Jun</v>
      </c>
      <c r="U163" s="11">
        <f t="shared" si="16"/>
        <v>2014</v>
      </c>
      <c r="V163" s="9">
        <f t="shared" si="17"/>
        <v>42593.847384259258</v>
      </c>
    </row>
    <row r="164" spans="1:22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3"/>
        <v>16</v>
      </c>
      <c r="P164" s="8">
        <f t="shared" si="14"/>
        <v>10</v>
      </c>
      <c r="Q164" t="s">
        <v>8321</v>
      </c>
      <c r="R164" s="8" t="s">
        <v>8325</v>
      </c>
      <c r="S164" s="9">
        <f t="shared" si="12"/>
        <v>41834.79347222222</v>
      </c>
      <c r="T164" s="10" t="str">
        <f t="shared" si="15"/>
        <v>Jul</v>
      </c>
      <c r="U164" s="11">
        <f t="shared" si="16"/>
        <v>2014</v>
      </c>
      <c r="V164" s="9">
        <f t="shared" si="17"/>
        <v>42082.01994212962</v>
      </c>
    </row>
    <row r="165" spans="1:22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3"/>
        <v>0</v>
      </c>
      <c r="P165" s="8">
        <f t="shared" si="14"/>
        <v>0</v>
      </c>
      <c r="Q165" t="s">
        <v>8321</v>
      </c>
      <c r="R165" s="8" t="s">
        <v>8325</v>
      </c>
      <c r="S165" s="9">
        <f t="shared" si="12"/>
        <v>42243.627939814811</v>
      </c>
      <c r="T165" s="10" t="str">
        <f t="shared" si="15"/>
        <v>Aug</v>
      </c>
      <c r="U165" s="11">
        <f t="shared" si="16"/>
        <v>2015</v>
      </c>
      <c r="V165" s="9">
        <f t="shared" si="17"/>
        <v>42063.239675925921</v>
      </c>
    </row>
    <row r="166" spans="1:22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3"/>
        <v>1</v>
      </c>
      <c r="P166" s="8">
        <f t="shared" si="14"/>
        <v>7</v>
      </c>
      <c r="Q166" t="s">
        <v>8321</v>
      </c>
      <c r="R166" s="8" t="s">
        <v>8325</v>
      </c>
      <c r="S166" s="9">
        <f t="shared" si="12"/>
        <v>41841.429409722223</v>
      </c>
      <c r="T166" s="10" t="str">
        <f t="shared" si="15"/>
        <v>Jul</v>
      </c>
      <c r="U166" s="11">
        <f t="shared" si="16"/>
        <v>2014</v>
      </c>
      <c r="V166" s="9">
        <f t="shared" si="17"/>
        <v>42132.42564814815</v>
      </c>
    </row>
    <row r="167" spans="1:22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3"/>
        <v>0</v>
      </c>
      <c r="P167" s="8">
        <f t="shared" si="14"/>
        <v>0</v>
      </c>
      <c r="Q167" t="s">
        <v>8321</v>
      </c>
      <c r="R167" s="8" t="s">
        <v>8325</v>
      </c>
      <c r="S167" s="9">
        <f t="shared" si="12"/>
        <v>42351.325509259252</v>
      </c>
      <c r="T167" s="10" t="str">
        <f t="shared" si="15"/>
        <v>Dec</v>
      </c>
      <c r="U167" s="11">
        <f t="shared" si="16"/>
        <v>2015</v>
      </c>
      <c r="V167" s="9">
        <f t="shared" si="17"/>
        <v>41880.444571759253</v>
      </c>
    </row>
    <row r="168" spans="1:22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3"/>
        <v>60</v>
      </c>
      <c r="P168" s="8">
        <f t="shared" si="14"/>
        <v>1</v>
      </c>
      <c r="Q168" t="s">
        <v>8321</v>
      </c>
      <c r="R168" s="8" t="s">
        <v>8325</v>
      </c>
      <c r="S168" s="9">
        <f t="shared" si="12"/>
        <v>42720.742615740739</v>
      </c>
      <c r="T168" s="10" t="str">
        <f t="shared" si="15"/>
        <v>Dec</v>
      </c>
      <c r="U168" s="11">
        <f t="shared" si="16"/>
        <v>2016</v>
      </c>
      <c r="V168" s="9">
        <f t="shared" si="17"/>
        <v>42221.490729166668</v>
      </c>
    </row>
    <row r="169" spans="1:22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3"/>
        <v>0</v>
      </c>
      <c r="P169" s="8">
        <f t="shared" si="14"/>
        <v>2</v>
      </c>
      <c r="Q169" t="s">
        <v>8321</v>
      </c>
      <c r="R169" s="8" t="s">
        <v>8325</v>
      </c>
      <c r="S169" s="9">
        <f t="shared" si="12"/>
        <v>42160.594155092585</v>
      </c>
      <c r="T169" s="10" t="str">
        <f t="shared" si="15"/>
        <v>Jun</v>
      </c>
      <c r="U169" s="11">
        <f t="shared" si="16"/>
        <v>2015</v>
      </c>
      <c r="V169" s="9">
        <f t="shared" si="17"/>
        <v>42086.672754629624</v>
      </c>
    </row>
    <row r="170" spans="1:22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3"/>
        <v>4</v>
      </c>
      <c r="P170" s="8">
        <f t="shared" si="14"/>
        <v>3</v>
      </c>
      <c r="Q170" t="s">
        <v>8321</v>
      </c>
      <c r="R170" s="8" t="s">
        <v>8325</v>
      </c>
      <c r="S170" s="9">
        <f t="shared" si="12"/>
        <v>42052.501967592594</v>
      </c>
      <c r="T170" s="10" t="str">
        <f t="shared" si="15"/>
        <v>Feb</v>
      </c>
      <c r="U170" s="11">
        <f t="shared" si="16"/>
        <v>2015</v>
      </c>
      <c r="V170" s="9">
        <f t="shared" si="17"/>
        <v>42334.663715277777</v>
      </c>
    </row>
    <row r="171" spans="1:22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3"/>
        <v>22</v>
      </c>
      <c r="P171" s="8">
        <f t="shared" si="14"/>
        <v>10</v>
      </c>
      <c r="Q171" t="s">
        <v>8321</v>
      </c>
      <c r="R171" s="8" t="s">
        <v>8325</v>
      </c>
      <c r="S171" s="9">
        <f t="shared" si="12"/>
        <v>41900.171979166662</v>
      </c>
      <c r="T171" s="10" t="str">
        <f t="shared" si="15"/>
        <v>Sep</v>
      </c>
      <c r="U171" s="11">
        <f t="shared" si="16"/>
        <v>2014</v>
      </c>
      <c r="V171" s="9">
        <f t="shared" si="17"/>
        <v>42432.747164351851</v>
      </c>
    </row>
    <row r="172" spans="1:22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3"/>
        <v>3</v>
      </c>
      <c r="P172" s="8">
        <f t="shared" si="14"/>
        <v>10</v>
      </c>
      <c r="Q172" t="s">
        <v>8321</v>
      </c>
      <c r="R172" s="8" t="s">
        <v>8325</v>
      </c>
      <c r="S172" s="9">
        <f t="shared" si="12"/>
        <v>42216.644479166665</v>
      </c>
      <c r="T172" s="10" t="str">
        <f t="shared" si="15"/>
        <v>Jul</v>
      </c>
      <c r="U172" s="11">
        <f t="shared" si="16"/>
        <v>2015</v>
      </c>
      <c r="V172" s="9">
        <f t="shared" si="17"/>
        <v>42107.458333333336</v>
      </c>
    </row>
    <row r="173" spans="1:22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3"/>
        <v>0</v>
      </c>
      <c r="P173" s="8">
        <f t="shared" si="14"/>
        <v>1</v>
      </c>
      <c r="Q173" t="s">
        <v>8321</v>
      </c>
      <c r="R173" s="8" t="s">
        <v>8325</v>
      </c>
      <c r="S173" s="9">
        <f t="shared" si="12"/>
        <v>42533.847384259258</v>
      </c>
      <c r="T173" s="10" t="str">
        <f t="shared" si="15"/>
        <v>Jun</v>
      </c>
      <c r="U173" s="11">
        <f t="shared" si="16"/>
        <v>2016</v>
      </c>
      <c r="V173" s="9">
        <f t="shared" si="17"/>
        <v>42177.408506944441</v>
      </c>
    </row>
    <row r="174" spans="1:22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3"/>
        <v>0</v>
      </c>
      <c r="P174" s="8">
        <f t="shared" si="14"/>
        <v>0</v>
      </c>
      <c r="Q174" t="s">
        <v>8321</v>
      </c>
      <c r="R174" s="8" t="s">
        <v>8325</v>
      </c>
      <c r="S174" s="9">
        <f t="shared" si="12"/>
        <v>42047.061608796292</v>
      </c>
      <c r="T174" s="10" t="str">
        <f t="shared" si="15"/>
        <v>Feb</v>
      </c>
      <c r="U174" s="11">
        <f t="shared" si="16"/>
        <v>2015</v>
      </c>
      <c r="V174" s="9">
        <f t="shared" si="17"/>
        <v>42741.678611111107</v>
      </c>
    </row>
    <row r="175" spans="1:22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3"/>
        <v>0</v>
      </c>
      <c r="P175" s="8">
        <f t="shared" si="14"/>
        <v>0</v>
      </c>
      <c r="Q175" t="s">
        <v>8321</v>
      </c>
      <c r="R175" s="8" t="s">
        <v>8325</v>
      </c>
      <c r="S175" s="9">
        <f t="shared" si="12"/>
        <v>42033.239675925921</v>
      </c>
      <c r="T175" s="10" t="str">
        <f t="shared" si="15"/>
        <v>Jan</v>
      </c>
      <c r="U175" s="11">
        <f t="shared" si="16"/>
        <v>2015</v>
      </c>
      <c r="V175" s="9">
        <f t="shared" si="17"/>
        <v>41969.518634259257</v>
      </c>
    </row>
    <row r="176" spans="1:22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3"/>
        <v>0</v>
      </c>
      <c r="P176" s="8">
        <f t="shared" si="14"/>
        <v>0</v>
      </c>
      <c r="Q176" t="s">
        <v>8321</v>
      </c>
      <c r="R176" s="8" t="s">
        <v>8325</v>
      </c>
      <c r="S176" s="9">
        <f t="shared" si="12"/>
        <v>42072.42564814815</v>
      </c>
      <c r="T176" s="10" t="str">
        <f t="shared" si="15"/>
        <v>Mar</v>
      </c>
      <c r="U176" s="11">
        <f t="shared" si="16"/>
        <v>2015</v>
      </c>
      <c r="V176" s="9">
        <f t="shared" si="17"/>
        <v>41882.832638888889</v>
      </c>
    </row>
    <row r="177" spans="1:22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3"/>
        <v>6</v>
      </c>
      <c r="P177" s="8">
        <f t="shared" si="14"/>
        <v>26</v>
      </c>
      <c r="Q177" t="s">
        <v>8321</v>
      </c>
      <c r="R177" s="8" t="s">
        <v>8325</v>
      </c>
      <c r="S177" s="9">
        <f t="shared" si="12"/>
        <v>41855.444571759253</v>
      </c>
      <c r="T177" s="10" t="str">
        <f t="shared" si="15"/>
        <v>Aug</v>
      </c>
      <c r="U177" s="11">
        <f t="shared" si="16"/>
        <v>2014</v>
      </c>
      <c r="V177" s="9">
        <f t="shared" si="17"/>
        <v>42600.577997685185</v>
      </c>
    </row>
    <row r="178" spans="1:22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3"/>
        <v>0</v>
      </c>
      <c r="P178" s="8">
        <f t="shared" si="14"/>
        <v>0</v>
      </c>
      <c r="Q178" t="s">
        <v>8321</v>
      </c>
      <c r="R178" s="8" t="s">
        <v>8325</v>
      </c>
      <c r="S178" s="9">
        <f t="shared" si="12"/>
        <v>42191.490729166668</v>
      </c>
      <c r="T178" s="10" t="str">
        <f t="shared" si="15"/>
        <v>Jul</v>
      </c>
      <c r="U178" s="11">
        <f t="shared" si="16"/>
        <v>2015</v>
      </c>
      <c r="V178" s="9">
        <f t="shared" si="17"/>
        <v>42797.499999999993</v>
      </c>
    </row>
    <row r="179" spans="1:22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3"/>
        <v>40</v>
      </c>
      <c r="P179" s="8">
        <f t="shared" si="14"/>
        <v>7</v>
      </c>
      <c r="Q179" t="s">
        <v>8321</v>
      </c>
      <c r="R179" s="8" t="s">
        <v>8325</v>
      </c>
      <c r="S179" s="9">
        <f t="shared" si="12"/>
        <v>42069.714421296296</v>
      </c>
      <c r="T179" s="10" t="str">
        <f t="shared" si="15"/>
        <v>Mar</v>
      </c>
      <c r="U179" s="11">
        <f t="shared" si="16"/>
        <v>2015</v>
      </c>
      <c r="V179" s="9">
        <f t="shared" si="17"/>
        <v>42205.957638888889</v>
      </c>
    </row>
    <row r="180" spans="1:22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3"/>
        <v>0</v>
      </c>
      <c r="P180" s="8">
        <f t="shared" si="14"/>
        <v>0</v>
      </c>
      <c r="Q180" t="s">
        <v>8321</v>
      </c>
      <c r="R180" s="8" t="s">
        <v>8325</v>
      </c>
      <c r="S180" s="9">
        <f t="shared" si="12"/>
        <v>42304.622048611105</v>
      </c>
      <c r="T180" s="10" t="str">
        <f t="shared" si="15"/>
        <v>Oct</v>
      </c>
      <c r="U180" s="11">
        <f t="shared" si="16"/>
        <v>2015</v>
      </c>
      <c r="V180" s="9">
        <f t="shared" si="17"/>
        <v>41886.849710648145</v>
      </c>
    </row>
    <row r="181" spans="1:22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3"/>
        <v>20</v>
      </c>
      <c r="P181" s="8">
        <f t="shared" si="14"/>
        <v>2</v>
      </c>
      <c r="Q181" t="s">
        <v>8321</v>
      </c>
      <c r="R181" s="8" t="s">
        <v>8325</v>
      </c>
      <c r="S181" s="9">
        <f t="shared" si="12"/>
        <v>42402.747164351851</v>
      </c>
      <c r="T181" s="10" t="str">
        <f t="shared" si="15"/>
        <v>Feb</v>
      </c>
      <c r="U181" s="11">
        <f t="shared" si="16"/>
        <v>2016</v>
      </c>
      <c r="V181" s="9">
        <f t="shared" si="17"/>
        <v>42616.357372685183</v>
      </c>
    </row>
    <row r="182" spans="1:22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3"/>
        <v>33</v>
      </c>
      <c r="P182" s="8">
        <f t="shared" si="14"/>
        <v>13</v>
      </c>
      <c r="Q182" t="s">
        <v>8321</v>
      </c>
      <c r="R182" s="8" t="s">
        <v>8325</v>
      </c>
      <c r="S182" s="9">
        <f t="shared" si="12"/>
        <v>42067.657905092587</v>
      </c>
      <c r="T182" s="10" t="str">
        <f t="shared" si="15"/>
        <v>Mar</v>
      </c>
      <c r="U182" s="11">
        <f t="shared" si="16"/>
        <v>2015</v>
      </c>
      <c r="V182" s="9">
        <f t="shared" si="17"/>
        <v>42537.317662037036</v>
      </c>
    </row>
    <row r="183" spans="1:22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3"/>
        <v>21</v>
      </c>
      <c r="P183" s="8">
        <f t="shared" si="14"/>
        <v>4</v>
      </c>
      <c r="Q183" t="s">
        <v>8321</v>
      </c>
      <c r="R183" s="8" t="s">
        <v>8325</v>
      </c>
      <c r="S183" s="9">
        <f t="shared" si="12"/>
        <v>42147.408506944441</v>
      </c>
      <c r="T183" s="10" t="str">
        <f t="shared" si="15"/>
        <v>May</v>
      </c>
      <c r="U183" s="11">
        <f t="shared" si="16"/>
        <v>2015</v>
      </c>
      <c r="V183" s="9">
        <f t="shared" si="17"/>
        <v>42279.108078703699</v>
      </c>
    </row>
    <row r="184" spans="1:22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3"/>
        <v>0</v>
      </c>
      <c r="P184" s="8">
        <f t="shared" si="14"/>
        <v>0</v>
      </c>
      <c r="Q184" t="s">
        <v>8321</v>
      </c>
      <c r="R184" s="8" t="s">
        <v>8325</v>
      </c>
      <c r="S184" s="9">
        <f t="shared" si="12"/>
        <v>42711.678611111107</v>
      </c>
      <c r="T184" s="10" t="str">
        <f t="shared" si="15"/>
        <v>Dec</v>
      </c>
      <c r="U184" s="11">
        <f t="shared" si="16"/>
        <v>2016</v>
      </c>
      <c r="V184" s="9">
        <f t="shared" si="17"/>
        <v>41929.458703703705</v>
      </c>
    </row>
    <row r="185" spans="1:22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3"/>
        <v>36</v>
      </c>
      <c r="P185" s="8">
        <f t="shared" si="14"/>
        <v>12</v>
      </c>
      <c r="Q185" t="s">
        <v>8321</v>
      </c>
      <c r="R185" s="8" t="s">
        <v>8325</v>
      </c>
      <c r="S185" s="9">
        <f t="shared" si="12"/>
        <v>41939.476967592593</v>
      </c>
      <c r="T185" s="10" t="str">
        <f t="shared" si="15"/>
        <v>Oct</v>
      </c>
      <c r="U185" s="11">
        <f t="shared" si="16"/>
        <v>2014</v>
      </c>
      <c r="V185" s="9">
        <f t="shared" si="17"/>
        <v>41971.643124999995</v>
      </c>
    </row>
    <row r="186" spans="1:22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3"/>
        <v>3</v>
      </c>
      <c r="P186" s="8">
        <f t="shared" si="14"/>
        <v>2</v>
      </c>
      <c r="Q186" t="s">
        <v>8321</v>
      </c>
      <c r="R186" s="8" t="s">
        <v>8325</v>
      </c>
      <c r="S186" s="9">
        <f t="shared" si="12"/>
        <v>41825.45789351852</v>
      </c>
      <c r="T186" s="10" t="str">
        <f t="shared" si="15"/>
        <v>Jul</v>
      </c>
      <c r="U186" s="11">
        <f t="shared" si="16"/>
        <v>2014</v>
      </c>
      <c r="V186" s="9">
        <f t="shared" si="17"/>
        <v>42435.663553240738</v>
      </c>
    </row>
    <row r="187" spans="1:22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3"/>
        <v>6</v>
      </c>
      <c r="P187" s="8">
        <f t="shared" si="14"/>
        <v>10</v>
      </c>
      <c r="Q187" t="s">
        <v>8321</v>
      </c>
      <c r="R187" s="8" t="s">
        <v>8325</v>
      </c>
      <c r="S187" s="9">
        <f t="shared" si="12"/>
        <v>42570.577997685185</v>
      </c>
      <c r="T187" s="10" t="str">
        <f t="shared" si="15"/>
        <v>Jul</v>
      </c>
      <c r="U187" s="11">
        <f t="shared" si="16"/>
        <v>2016</v>
      </c>
      <c r="V187" s="9">
        <f t="shared" si="17"/>
        <v>42195.337175925924</v>
      </c>
    </row>
    <row r="188" spans="1:22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3"/>
        <v>0</v>
      </c>
      <c r="P188" s="8">
        <f t="shared" si="14"/>
        <v>0</v>
      </c>
      <c r="Q188" t="s">
        <v>8321</v>
      </c>
      <c r="R188" s="8" t="s">
        <v>8325</v>
      </c>
      <c r="S188" s="9">
        <f t="shared" si="12"/>
        <v>42767.479560185187</v>
      </c>
      <c r="T188" s="10" t="str">
        <f t="shared" si="15"/>
        <v>Feb</v>
      </c>
      <c r="U188" s="11">
        <f t="shared" si="16"/>
        <v>2017</v>
      </c>
      <c r="V188" s="9">
        <f t="shared" si="17"/>
        <v>42287.541666666664</v>
      </c>
    </row>
    <row r="189" spans="1:22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3"/>
        <v>16</v>
      </c>
      <c r="P189" s="8">
        <f t="shared" si="14"/>
        <v>5</v>
      </c>
      <c r="Q189" t="s">
        <v>8321</v>
      </c>
      <c r="R189" s="8" t="s">
        <v>8325</v>
      </c>
      <c r="S189" s="9">
        <f t="shared" si="12"/>
        <v>42181.90112268518</v>
      </c>
      <c r="T189" s="10" t="str">
        <f t="shared" si="15"/>
        <v>Jun</v>
      </c>
      <c r="U189" s="11">
        <f t="shared" si="16"/>
        <v>2015</v>
      </c>
      <c r="V189" s="9">
        <f t="shared" si="17"/>
        <v>42783.541666666664</v>
      </c>
    </row>
    <row r="190" spans="1:22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3"/>
        <v>0</v>
      </c>
      <c r="P190" s="8">
        <f t="shared" si="14"/>
        <v>0</v>
      </c>
      <c r="Q190" t="s">
        <v>8321</v>
      </c>
      <c r="R190" s="8" t="s">
        <v>8325</v>
      </c>
      <c r="S190" s="9">
        <f t="shared" si="12"/>
        <v>41856.849710648145</v>
      </c>
      <c r="T190" s="10" t="str">
        <f t="shared" si="15"/>
        <v>Aug</v>
      </c>
      <c r="U190" s="11">
        <f t="shared" si="16"/>
        <v>2014</v>
      </c>
      <c r="V190" s="9">
        <f t="shared" si="17"/>
        <v>41917.050023148149</v>
      </c>
    </row>
    <row r="191" spans="1:22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3"/>
        <v>0</v>
      </c>
      <c r="P191" s="8">
        <f t="shared" si="14"/>
        <v>5</v>
      </c>
      <c r="Q191" t="s">
        <v>8321</v>
      </c>
      <c r="R191" s="8" t="s">
        <v>8325</v>
      </c>
      <c r="S191" s="9">
        <f t="shared" si="12"/>
        <v>42556.357372685183</v>
      </c>
      <c r="T191" s="10" t="str">
        <f t="shared" si="15"/>
        <v>Jul</v>
      </c>
      <c r="U191" s="11">
        <f t="shared" si="16"/>
        <v>2016</v>
      </c>
      <c r="V191" s="9">
        <f t="shared" si="17"/>
        <v>42613.790532407402</v>
      </c>
    </row>
    <row r="192" spans="1:22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3"/>
        <v>0</v>
      </c>
      <c r="P192" s="8">
        <f t="shared" si="14"/>
        <v>1</v>
      </c>
      <c r="Q192" t="s">
        <v>8321</v>
      </c>
      <c r="R192" s="8" t="s">
        <v>8325</v>
      </c>
      <c r="S192" s="9">
        <f t="shared" si="12"/>
        <v>42527.317662037036</v>
      </c>
      <c r="T192" s="10" t="str">
        <f t="shared" si="15"/>
        <v>Jun</v>
      </c>
      <c r="U192" s="11">
        <f t="shared" si="16"/>
        <v>2016</v>
      </c>
      <c r="V192" s="9">
        <f t="shared" si="17"/>
        <v>41896.750034722223</v>
      </c>
    </row>
    <row r="193" spans="1:22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3"/>
        <v>5</v>
      </c>
      <c r="P193" s="8">
        <f t="shared" si="14"/>
        <v>3</v>
      </c>
      <c r="Q193" t="s">
        <v>8321</v>
      </c>
      <c r="R193" s="8" t="s">
        <v>8325</v>
      </c>
      <c r="S193" s="9">
        <f t="shared" si="12"/>
        <v>42239.108078703699</v>
      </c>
      <c r="T193" s="10" t="str">
        <f t="shared" si="15"/>
        <v>Aug</v>
      </c>
      <c r="U193" s="11">
        <f t="shared" si="16"/>
        <v>2015</v>
      </c>
      <c r="V193" s="9">
        <f t="shared" si="17"/>
        <v>42043.485289351847</v>
      </c>
    </row>
    <row r="194" spans="1:22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3"/>
        <v>0</v>
      </c>
      <c r="P194" s="8">
        <f t="shared" si="14"/>
        <v>3</v>
      </c>
      <c r="Q194" t="s">
        <v>8321</v>
      </c>
      <c r="R194" s="8" t="s">
        <v>8325</v>
      </c>
      <c r="S194" s="9">
        <f t="shared" ref="S194:S257" si="18">(J194/86400)+25569+(-8/24)</f>
        <v>41899.458703703705</v>
      </c>
      <c r="T194" s="10" t="str">
        <f t="shared" si="15"/>
        <v>Sep</v>
      </c>
      <c r="U194" s="11">
        <f t="shared" si="16"/>
        <v>2014</v>
      </c>
      <c r="V194" s="9">
        <f t="shared" si="17"/>
        <v>42285.540972222218</v>
      </c>
    </row>
    <row r="195" spans="1:22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9">ROUND(((E195/D195)*100),0)</f>
        <v>0</v>
      </c>
      <c r="P195" s="8">
        <f t="shared" ref="P195:P258" si="20">AVERAGE(L195)</f>
        <v>0</v>
      </c>
      <c r="Q195" t="s">
        <v>8321</v>
      </c>
      <c r="R195" s="8" t="s">
        <v>8325</v>
      </c>
      <c r="S195" s="9">
        <f t="shared" si="18"/>
        <v>41911.601458333331</v>
      </c>
      <c r="T195" s="10" t="str">
        <f t="shared" ref="T195:T258" si="21">TEXT(S195,"mmm")</f>
        <v>Sep</v>
      </c>
      <c r="U195" s="11">
        <f t="shared" ref="U195:U258" si="22">YEAR(S195)</f>
        <v>2014</v>
      </c>
      <c r="V195" s="9">
        <f t="shared" ref="V195:V258" si="23">(((I205/60)/60)/24)+DATE(1970,1,1)+(-8/24)</f>
        <v>42033.514629629623</v>
      </c>
    </row>
    <row r="196" spans="1:22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9"/>
        <v>0</v>
      </c>
      <c r="P196" s="8">
        <f t="shared" si="20"/>
        <v>3</v>
      </c>
      <c r="Q196" t="s">
        <v>8321</v>
      </c>
      <c r="R196" s="8" t="s">
        <v>8325</v>
      </c>
      <c r="S196" s="9">
        <f t="shared" si="18"/>
        <v>42375.663553240738</v>
      </c>
      <c r="T196" s="10" t="str">
        <f t="shared" si="21"/>
        <v>Jan</v>
      </c>
      <c r="U196" s="11">
        <f t="shared" si="22"/>
        <v>2016</v>
      </c>
      <c r="V196" s="9">
        <f t="shared" si="23"/>
        <v>42586.250034722216</v>
      </c>
    </row>
    <row r="197" spans="1:22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9"/>
        <v>0</v>
      </c>
      <c r="P197" s="8">
        <f t="shared" si="20"/>
        <v>0</v>
      </c>
      <c r="Q197" t="s">
        <v>8321</v>
      </c>
      <c r="R197" s="8" t="s">
        <v>8325</v>
      </c>
      <c r="S197" s="9">
        <f t="shared" si="18"/>
        <v>42135.337175925924</v>
      </c>
      <c r="T197" s="10" t="str">
        <f t="shared" si="21"/>
        <v>May</v>
      </c>
      <c r="U197" s="11">
        <f t="shared" si="22"/>
        <v>2015</v>
      </c>
      <c r="V197" s="9">
        <f t="shared" si="23"/>
        <v>42283.298865740733</v>
      </c>
    </row>
    <row r="198" spans="1:22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9"/>
        <v>42</v>
      </c>
      <c r="P198" s="8">
        <f t="shared" si="20"/>
        <v>19</v>
      </c>
      <c r="Q198" t="s">
        <v>8321</v>
      </c>
      <c r="R198" s="8" t="s">
        <v>8325</v>
      </c>
      <c r="S198" s="9">
        <f t="shared" si="18"/>
        <v>42259.209467592591</v>
      </c>
      <c r="T198" s="10" t="str">
        <f t="shared" si="21"/>
        <v>Sep</v>
      </c>
      <c r="U198" s="11">
        <f t="shared" si="22"/>
        <v>2015</v>
      </c>
      <c r="V198" s="9">
        <f t="shared" si="23"/>
        <v>42587.67109953703</v>
      </c>
    </row>
    <row r="199" spans="1:22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9"/>
        <v>10</v>
      </c>
      <c r="P199" s="8">
        <f t="shared" si="20"/>
        <v>8</v>
      </c>
      <c r="Q199" t="s">
        <v>8321</v>
      </c>
      <c r="R199" s="8" t="s">
        <v>8325</v>
      </c>
      <c r="S199" s="9">
        <f t="shared" si="18"/>
        <v>42741.515046296299</v>
      </c>
      <c r="T199" s="10" t="str">
        <f t="shared" si="21"/>
        <v>Jan</v>
      </c>
      <c r="U199" s="11">
        <f t="shared" si="22"/>
        <v>2017</v>
      </c>
      <c r="V199" s="9">
        <f t="shared" si="23"/>
        <v>42007.863865740735</v>
      </c>
    </row>
    <row r="200" spans="1:22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9"/>
        <v>1</v>
      </c>
      <c r="P200" s="8">
        <f t="shared" si="20"/>
        <v>6</v>
      </c>
      <c r="Q200" t="s">
        <v>8321</v>
      </c>
      <c r="R200" s="8" t="s">
        <v>8325</v>
      </c>
      <c r="S200" s="9">
        <f t="shared" si="18"/>
        <v>41887.050023148149</v>
      </c>
      <c r="T200" s="10" t="str">
        <f t="shared" si="21"/>
        <v>Sep</v>
      </c>
      <c r="U200" s="11">
        <f t="shared" si="22"/>
        <v>2014</v>
      </c>
      <c r="V200" s="9">
        <f t="shared" si="23"/>
        <v>41989.03665509259</v>
      </c>
    </row>
    <row r="201" spans="1:22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9"/>
        <v>0</v>
      </c>
      <c r="P201" s="8">
        <f t="shared" si="20"/>
        <v>0</v>
      </c>
      <c r="Q201" t="s">
        <v>8321</v>
      </c>
      <c r="R201" s="8" t="s">
        <v>8325</v>
      </c>
      <c r="S201" s="9">
        <f t="shared" si="18"/>
        <v>42583.790532407402</v>
      </c>
      <c r="T201" s="10" t="str">
        <f t="shared" si="21"/>
        <v>Aug</v>
      </c>
      <c r="U201" s="11">
        <f t="shared" si="22"/>
        <v>2016</v>
      </c>
      <c r="V201" s="9">
        <f t="shared" si="23"/>
        <v>42195.589525462965</v>
      </c>
    </row>
    <row r="202" spans="1:22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9"/>
        <v>26</v>
      </c>
      <c r="P202" s="8">
        <f t="shared" si="20"/>
        <v>18</v>
      </c>
      <c r="Q202" t="s">
        <v>8321</v>
      </c>
      <c r="R202" s="8" t="s">
        <v>8325</v>
      </c>
      <c r="S202" s="9">
        <f t="shared" si="18"/>
        <v>41866.750034722216</v>
      </c>
      <c r="T202" s="10" t="str">
        <f t="shared" si="21"/>
        <v>Aug</v>
      </c>
      <c r="U202" s="11">
        <f t="shared" si="22"/>
        <v>2014</v>
      </c>
      <c r="V202" s="9">
        <f t="shared" si="23"/>
        <v>42277.874999999993</v>
      </c>
    </row>
    <row r="203" spans="1:22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9"/>
        <v>58</v>
      </c>
      <c r="P203" s="8">
        <f t="shared" si="20"/>
        <v>7</v>
      </c>
      <c r="Q203" t="s">
        <v>8321</v>
      </c>
      <c r="R203" s="8" t="s">
        <v>8325</v>
      </c>
      <c r="S203" s="9">
        <f t="shared" si="18"/>
        <v>42023.485289351847</v>
      </c>
      <c r="T203" s="10" t="str">
        <f t="shared" si="21"/>
        <v>Jan</v>
      </c>
      <c r="U203" s="11">
        <f t="shared" si="22"/>
        <v>2015</v>
      </c>
      <c r="V203" s="9">
        <f t="shared" si="23"/>
        <v>42265.826585648152</v>
      </c>
    </row>
    <row r="204" spans="1:22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9"/>
        <v>0</v>
      </c>
      <c r="P204" s="8">
        <f t="shared" si="20"/>
        <v>0</v>
      </c>
      <c r="Q204" t="s">
        <v>8321</v>
      </c>
      <c r="R204" s="8" t="s">
        <v>8325</v>
      </c>
      <c r="S204" s="9">
        <f t="shared" si="18"/>
        <v>42255.594490740739</v>
      </c>
      <c r="T204" s="10" t="str">
        <f t="shared" si="21"/>
        <v>Sep</v>
      </c>
      <c r="U204" s="11">
        <f t="shared" si="22"/>
        <v>2015</v>
      </c>
      <c r="V204" s="9">
        <f t="shared" si="23"/>
        <v>42476.506018518521</v>
      </c>
    </row>
    <row r="205" spans="1:22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9"/>
        <v>30</v>
      </c>
      <c r="P205" s="8">
        <f t="shared" si="20"/>
        <v>8</v>
      </c>
      <c r="Q205" t="s">
        <v>8321</v>
      </c>
      <c r="R205" s="8" t="s">
        <v>8325</v>
      </c>
      <c r="S205" s="9">
        <f t="shared" si="18"/>
        <v>41973.514629629623</v>
      </c>
      <c r="T205" s="10" t="str">
        <f t="shared" si="21"/>
        <v>Nov</v>
      </c>
      <c r="U205" s="11">
        <f t="shared" si="22"/>
        <v>2014</v>
      </c>
      <c r="V205" s="9">
        <f t="shared" si="23"/>
        <v>42232.254641203697</v>
      </c>
    </row>
    <row r="206" spans="1:22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9"/>
        <v>51</v>
      </c>
      <c r="P206" s="8">
        <f t="shared" si="20"/>
        <v>1293</v>
      </c>
      <c r="Q206" t="s">
        <v>8321</v>
      </c>
      <c r="R206" s="8" t="s">
        <v>8325</v>
      </c>
      <c r="S206" s="9">
        <f t="shared" si="18"/>
        <v>42556.250034722216</v>
      </c>
      <c r="T206" s="10" t="str">
        <f t="shared" si="21"/>
        <v>Jul</v>
      </c>
      <c r="U206" s="11">
        <f t="shared" si="22"/>
        <v>2016</v>
      </c>
      <c r="V206" s="9">
        <f t="shared" si="23"/>
        <v>42069.307280092595</v>
      </c>
    </row>
    <row r="207" spans="1:22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9"/>
        <v>16</v>
      </c>
      <c r="P207" s="8">
        <f t="shared" si="20"/>
        <v>17</v>
      </c>
      <c r="Q207" t="s">
        <v>8321</v>
      </c>
      <c r="R207" s="8" t="s">
        <v>8325</v>
      </c>
      <c r="S207" s="9">
        <f t="shared" si="18"/>
        <v>42248.298865740733</v>
      </c>
      <c r="T207" s="10" t="str">
        <f t="shared" si="21"/>
        <v>Sep</v>
      </c>
      <c r="U207" s="11">
        <f t="shared" si="22"/>
        <v>2015</v>
      </c>
      <c r="V207" s="9">
        <f t="shared" si="23"/>
        <v>42417.665972222218</v>
      </c>
    </row>
    <row r="208" spans="1:22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9"/>
        <v>0</v>
      </c>
      <c r="P208" s="8">
        <f t="shared" si="20"/>
        <v>0</v>
      </c>
      <c r="Q208" t="s">
        <v>8321</v>
      </c>
      <c r="R208" s="8" t="s">
        <v>8325</v>
      </c>
      <c r="S208" s="9">
        <f t="shared" si="18"/>
        <v>42566.67109953703</v>
      </c>
      <c r="T208" s="10" t="str">
        <f t="shared" si="21"/>
        <v>Jul</v>
      </c>
      <c r="U208" s="11">
        <f t="shared" si="22"/>
        <v>2016</v>
      </c>
      <c r="V208" s="9">
        <f t="shared" si="23"/>
        <v>42116.583761574067</v>
      </c>
    </row>
    <row r="209" spans="1:22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9"/>
        <v>15</v>
      </c>
      <c r="P209" s="8">
        <f t="shared" si="20"/>
        <v>13</v>
      </c>
      <c r="Q209" t="s">
        <v>8321</v>
      </c>
      <c r="R209" s="8" t="s">
        <v>8325</v>
      </c>
      <c r="S209" s="9">
        <f t="shared" si="18"/>
        <v>41977.863865740735</v>
      </c>
      <c r="T209" s="10" t="str">
        <f t="shared" si="21"/>
        <v>Dec</v>
      </c>
      <c r="U209" s="11">
        <f t="shared" si="22"/>
        <v>2014</v>
      </c>
      <c r="V209" s="9">
        <f t="shared" si="23"/>
        <v>42001.307280092595</v>
      </c>
    </row>
    <row r="210" spans="1:22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9"/>
        <v>0</v>
      </c>
      <c r="P210" s="8">
        <f t="shared" si="20"/>
        <v>0</v>
      </c>
      <c r="Q210" t="s">
        <v>8321</v>
      </c>
      <c r="R210" s="8" t="s">
        <v>8325</v>
      </c>
      <c r="S210" s="9">
        <f t="shared" si="18"/>
        <v>41959.03665509259</v>
      </c>
      <c r="T210" s="10" t="str">
        <f t="shared" si="21"/>
        <v>Nov</v>
      </c>
      <c r="U210" s="11">
        <f t="shared" si="22"/>
        <v>2014</v>
      </c>
      <c r="V210" s="9">
        <f t="shared" si="23"/>
        <v>42139.295011574075</v>
      </c>
    </row>
    <row r="211" spans="1:22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9"/>
        <v>0</v>
      </c>
      <c r="P211" s="8">
        <f t="shared" si="20"/>
        <v>0</v>
      </c>
      <c r="Q211" t="s">
        <v>8321</v>
      </c>
      <c r="R211" s="8" t="s">
        <v>8325</v>
      </c>
      <c r="S211" s="9">
        <f t="shared" si="18"/>
        <v>42165.589525462965</v>
      </c>
      <c r="T211" s="10" t="str">
        <f t="shared" si="21"/>
        <v>Jun</v>
      </c>
      <c r="U211" s="11">
        <f t="shared" si="22"/>
        <v>2015</v>
      </c>
      <c r="V211" s="9">
        <f t="shared" si="23"/>
        <v>42460.957638888889</v>
      </c>
    </row>
    <row r="212" spans="1:22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9"/>
        <v>25</v>
      </c>
      <c r="P212" s="8">
        <f t="shared" si="20"/>
        <v>33</v>
      </c>
      <c r="Q212" t="s">
        <v>8321</v>
      </c>
      <c r="R212" s="8" t="s">
        <v>8325</v>
      </c>
      <c r="S212" s="9">
        <f t="shared" si="18"/>
        <v>42248.731388888882</v>
      </c>
      <c r="T212" s="10" t="str">
        <f t="shared" si="21"/>
        <v>Sep</v>
      </c>
      <c r="U212" s="11">
        <f t="shared" si="22"/>
        <v>2015</v>
      </c>
      <c r="V212" s="9">
        <f t="shared" si="23"/>
        <v>42236.504166666658</v>
      </c>
    </row>
    <row r="213" spans="1:22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9"/>
        <v>45</v>
      </c>
      <c r="P213" s="8">
        <f t="shared" si="20"/>
        <v>12</v>
      </c>
      <c r="Q213" t="s">
        <v>8321</v>
      </c>
      <c r="R213" s="8" t="s">
        <v>8325</v>
      </c>
      <c r="S213" s="9">
        <f t="shared" si="18"/>
        <v>42235.826585648145</v>
      </c>
      <c r="T213" s="10" t="str">
        <f t="shared" si="21"/>
        <v>Aug</v>
      </c>
      <c r="U213" s="11">
        <f t="shared" si="22"/>
        <v>2015</v>
      </c>
      <c r="V213" s="9">
        <f t="shared" si="23"/>
        <v>42091.462546296294</v>
      </c>
    </row>
    <row r="214" spans="1:22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9"/>
        <v>0</v>
      </c>
      <c r="P214" s="8">
        <f t="shared" si="20"/>
        <v>1</v>
      </c>
      <c r="Q214" t="s">
        <v>8321</v>
      </c>
      <c r="R214" s="8" t="s">
        <v>8325</v>
      </c>
      <c r="S214" s="9">
        <f t="shared" si="18"/>
        <v>42416.547685185178</v>
      </c>
      <c r="T214" s="10" t="str">
        <f t="shared" si="21"/>
        <v>Feb</v>
      </c>
      <c r="U214" s="11">
        <f t="shared" si="22"/>
        <v>2016</v>
      </c>
      <c r="V214" s="9">
        <f t="shared" si="23"/>
        <v>42089.777083333327</v>
      </c>
    </row>
    <row r="215" spans="1:22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9"/>
        <v>0</v>
      </c>
      <c r="P215" s="8">
        <f t="shared" si="20"/>
        <v>1</v>
      </c>
      <c r="Q215" t="s">
        <v>8321</v>
      </c>
      <c r="R215" s="8" t="s">
        <v>8325</v>
      </c>
      <c r="S215" s="9">
        <f t="shared" si="18"/>
        <v>42202.260960648149</v>
      </c>
      <c r="T215" s="10" t="str">
        <f t="shared" si="21"/>
        <v>Jul</v>
      </c>
      <c r="U215" s="11">
        <f t="shared" si="22"/>
        <v>2015</v>
      </c>
      <c r="V215" s="9">
        <f t="shared" si="23"/>
        <v>42511.711805555555</v>
      </c>
    </row>
    <row r="216" spans="1:22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9"/>
        <v>0</v>
      </c>
      <c r="P216" s="8">
        <f t="shared" si="20"/>
        <v>1</v>
      </c>
      <c r="Q216" t="s">
        <v>8321</v>
      </c>
      <c r="R216" s="8" t="s">
        <v>8325</v>
      </c>
      <c r="S216" s="9">
        <f t="shared" si="18"/>
        <v>42009.307280092595</v>
      </c>
      <c r="T216" s="10" t="str">
        <f t="shared" si="21"/>
        <v>Jan</v>
      </c>
      <c r="U216" s="11">
        <f t="shared" si="22"/>
        <v>2015</v>
      </c>
      <c r="V216" s="9">
        <f t="shared" si="23"/>
        <v>42194.901921296296</v>
      </c>
    </row>
    <row r="217" spans="1:22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9"/>
        <v>0</v>
      </c>
      <c r="P217" s="8">
        <f t="shared" si="20"/>
        <v>1</v>
      </c>
      <c r="Q217" t="s">
        <v>8321</v>
      </c>
      <c r="R217" s="8" t="s">
        <v>8325</v>
      </c>
      <c r="S217" s="9">
        <f t="shared" si="18"/>
        <v>42374.896782407406</v>
      </c>
      <c r="T217" s="10" t="str">
        <f t="shared" si="21"/>
        <v>Jan</v>
      </c>
      <c r="U217" s="11">
        <f t="shared" si="22"/>
        <v>2016</v>
      </c>
      <c r="V217" s="9">
        <f t="shared" si="23"/>
        <v>42468.586273148147</v>
      </c>
    </row>
    <row r="218" spans="1:22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9"/>
        <v>56</v>
      </c>
      <c r="P218" s="8">
        <f t="shared" si="20"/>
        <v>84</v>
      </c>
      <c r="Q218" t="s">
        <v>8321</v>
      </c>
      <c r="R218" s="8" t="s">
        <v>8325</v>
      </c>
      <c r="S218" s="9">
        <f t="shared" si="18"/>
        <v>42066.625428240739</v>
      </c>
      <c r="T218" s="10" t="str">
        <f t="shared" si="21"/>
        <v>Mar</v>
      </c>
      <c r="U218" s="11">
        <f t="shared" si="22"/>
        <v>2015</v>
      </c>
      <c r="V218" s="9">
        <f t="shared" si="23"/>
        <v>42155.061805555553</v>
      </c>
    </row>
    <row r="219" spans="1:22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9"/>
        <v>12</v>
      </c>
      <c r="P219" s="8">
        <f t="shared" si="20"/>
        <v>38</v>
      </c>
      <c r="Q219" t="s">
        <v>8321</v>
      </c>
      <c r="R219" s="8" t="s">
        <v>8325</v>
      </c>
      <c r="S219" s="9">
        <f t="shared" si="18"/>
        <v>41970.307280092595</v>
      </c>
      <c r="T219" s="10" t="str">
        <f t="shared" si="21"/>
        <v>Nov</v>
      </c>
      <c r="U219" s="11">
        <f t="shared" si="22"/>
        <v>2014</v>
      </c>
      <c r="V219" s="9">
        <f t="shared" si="23"/>
        <v>42194.560659722221</v>
      </c>
    </row>
    <row r="220" spans="1:22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9"/>
        <v>2</v>
      </c>
      <c r="P220" s="8">
        <f t="shared" si="20"/>
        <v>1</v>
      </c>
      <c r="Q220" t="s">
        <v>8321</v>
      </c>
      <c r="R220" s="8" t="s">
        <v>8325</v>
      </c>
      <c r="S220" s="9">
        <f t="shared" si="18"/>
        <v>42079.295011574075</v>
      </c>
      <c r="T220" s="10" t="str">
        <f t="shared" si="21"/>
        <v>Mar</v>
      </c>
      <c r="U220" s="11">
        <f t="shared" si="22"/>
        <v>2015</v>
      </c>
      <c r="V220" s="9">
        <f t="shared" si="23"/>
        <v>42156.353067129625</v>
      </c>
    </row>
    <row r="221" spans="1:22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9"/>
        <v>18</v>
      </c>
      <c r="P221" s="8">
        <f t="shared" si="20"/>
        <v>76</v>
      </c>
      <c r="Q221" t="s">
        <v>8321</v>
      </c>
      <c r="R221" s="8" t="s">
        <v>8325</v>
      </c>
      <c r="S221" s="9">
        <f t="shared" si="18"/>
        <v>42428.993344907409</v>
      </c>
      <c r="T221" s="10" t="str">
        <f t="shared" si="21"/>
        <v>Feb</v>
      </c>
      <c r="U221" s="11">
        <f t="shared" si="22"/>
        <v>2016</v>
      </c>
      <c r="V221" s="9">
        <f t="shared" si="23"/>
        <v>42413.600659722222</v>
      </c>
    </row>
    <row r="222" spans="1:22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9"/>
        <v>1</v>
      </c>
      <c r="P222" s="8">
        <f t="shared" si="20"/>
        <v>3</v>
      </c>
      <c r="Q222" t="s">
        <v>8321</v>
      </c>
      <c r="R222" s="8" t="s">
        <v>8325</v>
      </c>
      <c r="S222" s="9">
        <f t="shared" si="18"/>
        <v>42195.310532407406</v>
      </c>
      <c r="T222" s="10" t="str">
        <f t="shared" si="21"/>
        <v>Jul</v>
      </c>
      <c r="U222" s="11">
        <f t="shared" si="22"/>
        <v>2015</v>
      </c>
      <c r="V222" s="9">
        <f t="shared" si="23"/>
        <v>42159.443877314807</v>
      </c>
    </row>
    <row r="223" spans="1:22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9"/>
        <v>0</v>
      </c>
      <c r="P223" s="8">
        <f t="shared" si="20"/>
        <v>0</v>
      </c>
      <c r="Q223" t="s">
        <v>8321</v>
      </c>
      <c r="R223" s="8" t="s">
        <v>8325</v>
      </c>
      <c r="S223" s="9">
        <f t="shared" si="18"/>
        <v>42031.504212962966</v>
      </c>
      <c r="T223" s="10" t="str">
        <f t="shared" si="21"/>
        <v>Jan</v>
      </c>
      <c r="U223" s="11">
        <f t="shared" si="22"/>
        <v>2015</v>
      </c>
      <c r="V223" s="9">
        <f t="shared" si="23"/>
        <v>42371.625590277778</v>
      </c>
    </row>
    <row r="224" spans="1:22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9"/>
        <v>13</v>
      </c>
      <c r="P224" s="8">
        <f t="shared" si="20"/>
        <v>2</v>
      </c>
      <c r="Q224" t="s">
        <v>8321</v>
      </c>
      <c r="R224" s="8" t="s">
        <v>8325</v>
      </c>
      <c r="S224" s="9">
        <f t="shared" si="18"/>
        <v>42031.436550925922</v>
      </c>
      <c r="T224" s="10" t="str">
        <f t="shared" si="21"/>
        <v>Jan</v>
      </c>
      <c r="U224" s="11">
        <f t="shared" si="22"/>
        <v>2015</v>
      </c>
      <c r="V224" s="9">
        <f t="shared" si="23"/>
        <v>42062.492430555554</v>
      </c>
    </row>
    <row r="225" spans="1:22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9"/>
        <v>0</v>
      </c>
      <c r="P225" s="8">
        <f t="shared" si="20"/>
        <v>0</v>
      </c>
      <c r="Q225" t="s">
        <v>8321</v>
      </c>
      <c r="R225" s="8" t="s">
        <v>8325</v>
      </c>
      <c r="S225" s="9">
        <f t="shared" si="18"/>
        <v>42481.714699074073</v>
      </c>
      <c r="T225" s="10" t="str">
        <f t="shared" si="21"/>
        <v>Apr</v>
      </c>
      <c r="U225" s="11">
        <f t="shared" si="22"/>
        <v>2016</v>
      </c>
      <c r="V225" s="9">
        <f t="shared" si="23"/>
        <v>42642.578379629624</v>
      </c>
    </row>
    <row r="226" spans="1:22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9"/>
        <v>0</v>
      </c>
      <c r="P226" s="8">
        <f t="shared" si="20"/>
        <v>0</v>
      </c>
      <c r="Q226" t="s">
        <v>8321</v>
      </c>
      <c r="R226" s="8" t="s">
        <v>8325</v>
      </c>
      <c r="S226" s="9">
        <f t="shared" si="18"/>
        <v>42134.901921296296</v>
      </c>
      <c r="T226" s="10" t="str">
        <f t="shared" si="21"/>
        <v>May</v>
      </c>
      <c r="U226" s="11">
        <f t="shared" si="22"/>
        <v>2015</v>
      </c>
      <c r="V226" s="9">
        <f t="shared" si="23"/>
        <v>42175.70207175926</v>
      </c>
    </row>
    <row r="227" spans="1:22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9"/>
        <v>0</v>
      </c>
      <c r="P227" s="8">
        <f t="shared" si="20"/>
        <v>0</v>
      </c>
      <c r="Q227" t="s">
        <v>8321</v>
      </c>
      <c r="R227" s="8" t="s">
        <v>8325</v>
      </c>
      <c r="S227" s="9">
        <f t="shared" si="18"/>
        <v>42438.627939814811</v>
      </c>
      <c r="T227" s="10" t="str">
        <f t="shared" si="21"/>
        <v>Mar</v>
      </c>
      <c r="U227" s="11">
        <f t="shared" si="22"/>
        <v>2016</v>
      </c>
      <c r="V227" s="9">
        <f t="shared" si="23"/>
        <v>42194.575196759259</v>
      </c>
    </row>
    <row r="228" spans="1:22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9"/>
        <v>1</v>
      </c>
      <c r="P228" s="8">
        <f t="shared" si="20"/>
        <v>2</v>
      </c>
      <c r="Q228" t="s">
        <v>8321</v>
      </c>
      <c r="R228" s="8" t="s">
        <v>8325</v>
      </c>
      <c r="S228" s="9">
        <f t="shared" si="18"/>
        <v>42106.332685185182</v>
      </c>
      <c r="T228" s="10" t="str">
        <f t="shared" si="21"/>
        <v>Apr</v>
      </c>
      <c r="U228" s="11">
        <f t="shared" si="22"/>
        <v>2015</v>
      </c>
      <c r="V228" s="9">
        <f t="shared" si="23"/>
        <v>42373.666666666664</v>
      </c>
    </row>
    <row r="229" spans="1:22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9"/>
        <v>0</v>
      </c>
      <c r="P229" s="8">
        <f t="shared" si="20"/>
        <v>0</v>
      </c>
      <c r="Q229" t="s">
        <v>8321</v>
      </c>
      <c r="R229" s="8" t="s">
        <v>8325</v>
      </c>
      <c r="S229" s="9">
        <f t="shared" si="18"/>
        <v>42164.560659722221</v>
      </c>
      <c r="T229" s="10" t="str">
        <f t="shared" si="21"/>
        <v>Jun</v>
      </c>
      <c r="U229" s="11">
        <f t="shared" si="22"/>
        <v>2015</v>
      </c>
      <c r="V229" s="9">
        <f t="shared" si="23"/>
        <v>42437.243854166663</v>
      </c>
    </row>
    <row r="230" spans="1:22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9"/>
        <v>0</v>
      </c>
      <c r="P230" s="8">
        <f t="shared" si="20"/>
        <v>0</v>
      </c>
      <c r="Q230" t="s">
        <v>8321</v>
      </c>
      <c r="R230" s="8" t="s">
        <v>8325</v>
      </c>
      <c r="S230" s="9">
        <f t="shared" si="18"/>
        <v>42096.353067129625</v>
      </c>
      <c r="T230" s="10" t="str">
        <f t="shared" si="21"/>
        <v>Apr</v>
      </c>
      <c r="U230" s="11">
        <f t="shared" si="22"/>
        <v>2015</v>
      </c>
      <c r="V230" s="9">
        <f t="shared" si="23"/>
        <v>42734.041666666664</v>
      </c>
    </row>
    <row r="231" spans="1:22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9"/>
        <v>0</v>
      </c>
      <c r="P231" s="8">
        <f t="shared" si="20"/>
        <v>0</v>
      </c>
      <c r="Q231" t="s">
        <v>8321</v>
      </c>
      <c r="R231" s="8" t="s">
        <v>8325</v>
      </c>
      <c r="S231" s="9">
        <f t="shared" si="18"/>
        <v>42383.600659722222</v>
      </c>
      <c r="T231" s="10" t="str">
        <f t="shared" si="21"/>
        <v>Jan</v>
      </c>
      <c r="U231" s="11">
        <f t="shared" si="22"/>
        <v>2016</v>
      </c>
      <c r="V231" s="9">
        <f t="shared" si="23"/>
        <v>42316.166666666664</v>
      </c>
    </row>
    <row r="232" spans="1:22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9"/>
        <v>0</v>
      </c>
      <c r="P232" s="8">
        <f t="shared" si="20"/>
        <v>2</v>
      </c>
      <c r="Q232" t="s">
        <v>8321</v>
      </c>
      <c r="R232" s="8" t="s">
        <v>8325</v>
      </c>
      <c r="S232" s="9">
        <f t="shared" si="18"/>
        <v>42129.443877314814</v>
      </c>
      <c r="T232" s="10" t="str">
        <f t="shared" si="21"/>
        <v>May</v>
      </c>
      <c r="U232" s="11">
        <f t="shared" si="22"/>
        <v>2015</v>
      </c>
      <c r="V232" s="9">
        <f t="shared" si="23"/>
        <v>41399.375127314815</v>
      </c>
    </row>
    <row r="233" spans="1:22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9"/>
        <v>0</v>
      </c>
      <c r="P233" s="8">
        <f t="shared" si="20"/>
        <v>0</v>
      </c>
      <c r="Q233" t="s">
        <v>8321</v>
      </c>
      <c r="R233" s="8" t="s">
        <v>8325</v>
      </c>
      <c r="S233" s="9">
        <f t="shared" si="18"/>
        <v>42341.62559027777</v>
      </c>
      <c r="T233" s="10" t="str">
        <f t="shared" si="21"/>
        <v>Dec</v>
      </c>
      <c r="U233" s="11">
        <f t="shared" si="22"/>
        <v>2015</v>
      </c>
      <c r="V233" s="9">
        <f t="shared" si="23"/>
        <v>41994.364629629628</v>
      </c>
    </row>
    <row r="234" spans="1:22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9"/>
        <v>3</v>
      </c>
      <c r="P234" s="8">
        <f t="shared" si="20"/>
        <v>7</v>
      </c>
      <c r="Q234" t="s">
        <v>8321</v>
      </c>
      <c r="R234" s="8" t="s">
        <v>8325</v>
      </c>
      <c r="S234" s="9">
        <f t="shared" si="18"/>
        <v>42032.492430555554</v>
      </c>
      <c r="T234" s="10" t="str">
        <f t="shared" si="21"/>
        <v>Jan</v>
      </c>
      <c r="U234" s="11">
        <f t="shared" si="22"/>
        <v>2015</v>
      </c>
      <c r="V234" s="9">
        <f t="shared" si="23"/>
        <v>40897.15960648148</v>
      </c>
    </row>
    <row r="235" spans="1:22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9"/>
        <v>0</v>
      </c>
      <c r="P235" s="8">
        <f t="shared" si="20"/>
        <v>0</v>
      </c>
      <c r="Q235" t="s">
        <v>8321</v>
      </c>
      <c r="R235" s="8" t="s">
        <v>8325</v>
      </c>
      <c r="S235" s="9">
        <f t="shared" si="18"/>
        <v>42612.578379629624</v>
      </c>
      <c r="T235" s="10" t="str">
        <f t="shared" si="21"/>
        <v>Aug</v>
      </c>
      <c r="U235" s="11">
        <f t="shared" si="22"/>
        <v>2016</v>
      </c>
      <c r="V235" s="9">
        <f t="shared" si="23"/>
        <v>41691.714166666665</v>
      </c>
    </row>
    <row r="236" spans="1:22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9"/>
        <v>40</v>
      </c>
      <c r="P236" s="8">
        <f t="shared" si="20"/>
        <v>5</v>
      </c>
      <c r="Q236" t="s">
        <v>8321</v>
      </c>
      <c r="R236" s="8" t="s">
        <v>8325</v>
      </c>
      <c r="S236" s="9">
        <f t="shared" si="18"/>
        <v>42135.70207175926</v>
      </c>
      <c r="T236" s="10" t="str">
        <f t="shared" si="21"/>
        <v>May</v>
      </c>
      <c r="U236" s="11">
        <f t="shared" si="22"/>
        <v>2015</v>
      </c>
      <c r="V236" s="9">
        <f t="shared" si="23"/>
        <v>40252.962499999994</v>
      </c>
    </row>
    <row r="237" spans="1:22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9"/>
        <v>0</v>
      </c>
      <c r="P237" s="8">
        <f t="shared" si="20"/>
        <v>0</v>
      </c>
      <c r="Q237" t="s">
        <v>8321</v>
      </c>
      <c r="R237" s="8" t="s">
        <v>8325</v>
      </c>
      <c r="S237" s="9">
        <f t="shared" si="18"/>
        <v>42164.575196759259</v>
      </c>
      <c r="T237" s="10" t="str">
        <f t="shared" si="21"/>
        <v>Jun</v>
      </c>
      <c r="U237" s="11">
        <f t="shared" si="22"/>
        <v>2015</v>
      </c>
      <c r="V237" s="9">
        <f t="shared" si="23"/>
        <v>41136.719733796293</v>
      </c>
    </row>
    <row r="238" spans="1:22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9"/>
        <v>0</v>
      </c>
      <c r="P238" s="8">
        <f t="shared" si="20"/>
        <v>0</v>
      </c>
      <c r="Q238" t="s">
        <v>8321</v>
      </c>
      <c r="R238" s="8" t="s">
        <v>8325</v>
      </c>
      <c r="S238" s="9">
        <f t="shared" si="18"/>
        <v>42320.751145833332</v>
      </c>
      <c r="T238" s="10" t="str">
        <f t="shared" si="21"/>
        <v>Nov</v>
      </c>
      <c r="U238" s="11">
        <f t="shared" si="22"/>
        <v>2015</v>
      </c>
      <c r="V238" s="9">
        <f t="shared" si="23"/>
        <v>40530.071817129625</v>
      </c>
    </row>
    <row r="239" spans="1:22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9"/>
        <v>0</v>
      </c>
      <c r="P239" s="8">
        <f t="shared" si="20"/>
        <v>1</v>
      </c>
      <c r="Q239" t="s">
        <v>8321</v>
      </c>
      <c r="R239" s="8" t="s">
        <v>8325</v>
      </c>
      <c r="S239" s="9">
        <f t="shared" si="18"/>
        <v>42377.243854166663</v>
      </c>
      <c r="T239" s="10" t="str">
        <f t="shared" si="21"/>
        <v>Jan</v>
      </c>
      <c r="U239" s="11">
        <f t="shared" si="22"/>
        <v>2016</v>
      </c>
      <c r="V239" s="9">
        <f t="shared" si="23"/>
        <v>40466.818749999999</v>
      </c>
    </row>
    <row r="240" spans="1:22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9"/>
        <v>0</v>
      </c>
      <c r="P240" s="8">
        <f t="shared" si="20"/>
        <v>0</v>
      </c>
      <c r="Q240" t="s">
        <v>8321</v>
      </c>
      <c r="R240" s="8" t="s">
        <v>8325</v>
      </c>
      <c r="S240" s="9">
        <f t="shared" si="18"/>
        <v>42713.629166666666</v>
      </c>
      <c r="T240" s="10" t="str">
        <f t="shared" si="21"/>
        <v>Dec</v>
      </c>
      <c r="U240" s="11">
        <f t="shared" si="22"/>
        <v>2016</v>
      </c>
      <c r="V240" s="9">
        <f t="shared" si="23"/>
        <v>40915.441076388888</v>
      </c>
    </row>
    <row r="241" spans="1:22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9"/>
        <v>25</v>
      </c>
      <c r="P241" s="8">
        <f t="shared" si="20"/>
        <v>5</v>
      </c>
      <c r="Q241" t="s">
        <v>8321</v>
      </c>
      <c r="R241" s="8" t="s">
        <v>8325</v>
      </c>
      <c r="S241" s="9">
        <f t="shared" si="18"/>
        <v>42296.776967592588</v>
      </c>
      <c r="T241" s="10" t="str">
        <f t="shared" si="21"/>
        <v>Oct</v>
      </c>
      <c r="U241" s="11">
        <f t="shared" si="22"/>
        <v>2015</v>
      </c>
      <c r="V241" s="9">
        <f t="shared" si="23"/>
        <v>40412.402777777774</v>
      </c>
    </row>
    <row r="242" spans="1:22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9"/>
        <v>108</v>
      </c>
      <c r="P242" s="8">
        <f t="shared" si="20"/>
        <v>137</v>
      </c>
      <c r="Q242" t="s">
        <v>8321</v>
      </c>
      <c r="R242" s="8" t="s">
        <v>8326</v>
      </c>
      <c r="S242" s="9">
        <f t="shared" si="18"/>
        <v>41354.375127314815</v>
      </c>
      <c r="T242" s="10" t="str">
        <f t="shared" si="21"/>
        <v>Mar</v>
      </c>
      <c r="U242" s="11">
        <f t="shared" si="22"/>
        <v>2013</v>
      </c>
      <c r="V242" s="9">
        <f t="shared" si="23"/>
        <v>41431.232534722221</v>
      </c>
    </row>
    <row r="243" spans="1:22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9"/>
        <v>113</v>
      </c>
      <c r="P243" s="8">
        <f t="shared" si="20"/>
        <v>376</v>
      </c>
      <c r="Q243" t="s">
        <v>8321</v>
      </c>
      <c r="R243" s="8" t="s">
        <v>8326</v>
      </c>
      <c r="S243" s="9">
        <f t="shared" si="18"/>
        <v>41949.364629629628</v>
      </c>
      <c r="T243" s="10" t="str">
        <f t="shared" si="21"/>
        <v>Nov</v>
      </c>
      <c r="U243" s="11">
        <f t="shared" si="22"/>
        <v>2014</v>
      </c>
      <c r="V243" s="9">
        <f t="shared" si="23"/>
        <v>41045.458333333328</v>
      </c>
    </row>
    <row r="244" spans="1:22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9"/>
        <v>113</v>
      </c>
      <c r="P244" s="8">
        <f t="shared" si="20"/>
        <v>202</v>
      </c>
      <c r="Q244" t="s">
        <v>8321</v>
      </c>
      <c r="R244" s="8" t="s">
        <v>8326</v>
      </c>
      <c r="S244" s="9">
        <f t="shared" si="18"/>
        <v>40862.15960648148</v>
      </c>
      <c r="T244" s="10" t="str">
        <f t="shared" si="21"/>
        <v>Nov</v>
      </c>
      <c r="U244" s="11">
        <f t="shared" si="22"/>
        <v>2011</v>
      </c>
      <c r="V244" s="9">
        <f t="shared" si="23"/>
        <v>40329.832638888889</v>
      </c>
    </row>
    <row r="245" spans="1:22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9"/>
        <v>103</v>
      </c>
      <c r="P245" s="8">
        <f t="shared" si="20"/>
        <v>328</v>
      </c>
      <c r="Q245" t="s">
        <v>8321</v>
      </c>
      <c r="R245" s="8" t="s">
        <v>8326</v>
      </c>
      <c r="S245" s="9">
        <f t="shared" si="18"/>
        <v>41661.714166666665</v>
      </c>
      <c r="T245" s="10" t="str">
        <f t="shared" si="21"/>
        <v>Jan</v>
      </c>
      <c r="U245" s="11">
        <f t="shared" si="22"/>
        <v>2014</v>
      </c>
      <c r="V245" s="9">
        <f t="shared" si="23"/>
        <v>40954.31753472222</v>
      </c>
    </row>
    <row r="246" spans="1:22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9"/>
        <v>114</v>
      </c>
      <c r="P246" s="8">
        <f t="shared" si="20"/>
        <v>84</v>
      </c>
      <c r="Q246" t="s">
        <v>8321</v>
      </c>
      <c r="R246" s="8" t="s">
        <v>8326</v>
      </c>
      <c r="S246" s="9">
        <f t="shared" si="18"/>
        <v>40212.990266203698</v>
      </c>
      <c r="T246" s="10" t="str">
        <f t="shared" si="21"/>
        <v>Feb</v>
      </c>
      <c r="U246" s="11">
        <f t="shared" si="22"/>
        <v>2010</v>
      </c>
      <c r="V246" s="9">
        <f t="shared" si="23"/>
        <v>42293.749999999993</v>
      </c>
    </row>
    <row r="247" spans="1:22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9"/>
        <v>104</v>
      </c>
      <c r="P247" s="8">
        <f t="shared" si="20"/>
        <v>96</v>
      </c>
      <c r="Q247" t="s">
        <v>8321</v>
      </c>
      <c r="R247" s="8" t="s">
        <v>8326</v>
      </c>
      <c r="S247" s="9">
        <f t="shared" si="18"/>
        <v>41106.719733796293</v>
      </c>
      <c r="T247" s="10" t="str">
        <f t="shared" si="21"/>
        <v>Jul</v>
      </c>
      <c r="U247" s="11">
        <f t="shared" si="22"/>
        <v>2012</v>
      </c>
      <c r="V247" s="9">
        <f t="shared" si="23"/>
        <v>40618.151412037034</v>
      </c>
    </row>
    <row r="248" spans="1:22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9"/>
        <v>305</v>
      </c>
      <c r="P248" s="8">
        <f t="shared" si="20"/>
        <v>223</v>
      </c>
      <c r="Q248" t="s">
        <v>8321</v>
      </c>
      <c r="R248" s="8" t="s">
        <v>8326</v>
      </c>
      <c r="S248" s="9">
        <f t="shared" si="18"/>
        <v>40480.030150462961</v>
      </c>
      <c r="T248" s="10" t="str">
        <f t="shared" si="21"/>
        <v>Oct</v>
      </c>
      <c r="U248" s="11">
        <f t="shared" si="22"/>
        <v>2010</v>
      </c>
      <c r="V248" s="9">
        <f t="shared" si="23"/>
        <v>41349.435960648145</v>
      </c>
    </row>
    <row r="249" spans="1:22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9"/>
        <v>134</v>
      </c>
      <c r="P249" s="8">
        <f t="shared" si="20"/>
        <v>62</v>
      </c>
      <c r="Q249" t="s">
        <v>8321</v>
      </c>
      <c r="R249" s="8" t="s">
        <v>8326</v>
      </c>
      <c r="S249" s="9">
        <f t="shared" si="18"/>
        <v>40430.270995370367</v>
      </c>
      <c r="T249" s="10" t="str">
        <f t="shared" si="21"/>
        <v>Sep</v>
      </c>
      <c r="U249" s="11">
        <f t="shared" si="22"/>
        <v>2010</v>
      </c>
      <c r="V249" s="9">
        <f t="shared" si="23"/>
        <v>42509.293541666666</v>
      </c>
    </row>
    <row r="250" spans="1:22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9"/>
        <v>101</v>
      </c>
      <c r="P250" s="8">
        <f t="shared" si="20"/>
        <v>146</v>
      </c>
      <c r="Q250" t="s">
        <v>8321</v>
      </c>
      <c r="R250" s="8" t="s">
        <v>8326</v>
      </c>
      <c r="S250" s="9">
        <f t="shared" si="18"/>
        <v>40870.441076388888</v>
      </c>
      <c r="T250" s="10" t="str">
        <f t="shared" si="21"/>
        <v>Nov</v>
      </c>
      <c r="U250" s="11">
        <f t="shared" si="22"/>
        <v>2011</v>
      </c>
      <c r="V250" s="9">
        <f t="shared" si="23"/>
        <v>40711.718356481477</v>
      </c>
    </row>
    <row r="251" spans="1:22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9"/>
        <v>113</v>
      </c>
      <c r="P251" s="8">
        <f t="shared" si="20"/>
        <v>235</v>
      </c>
      <c r="Q251" t="s">
        <v>8321</v>
      </c>
      <c r="R251" s="8" t="s">
        <v>8326</v>
      </c>
      <c r="S251" s="9">
        <f t="shared" si="18"/>
        <v>40332.590509259258</v>
      </c>
      <c r="T251" s="10" t="str">
        <f t="shared" si="21"/>
        <v>Jun</v>
      </c>
      <c r="U251" s="11">
        <f t="shared" si="22"/>
        <v>2010</v>
      </c>
      <c r="V251" s="9">
        <f t="shared" si="23"/>
        <v>42102.404733796291</v>
      </c>
    </row>
    <row r="252" spans="1:22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9"/>
        <v>106</v>
      </c>
      <c r="P252" s="8">
        <f t="shared" si="20"/>
        <v>437</v>
      </c>
      <c r="Q252" t="s">
        <v>8321</v>
      </c>
      <c r="R252" s="8" t="s">
        <v>8326</v>
      </c>
      <c r="S252" s="9">
        <f t="shared" si="18"/>
        <v>41401.232534722221</v>
      </c>
      <c r="T252" s="10" t="str">
        <f t="shared" si="21"/>
        <v>May</v>
      </c>
      <c r="U252" s="11">
        <f t="shared" si="22"/>
        <v>2013</v>
      </c>
      <c r="V252" s="9">
        <f t="shared" si="23"/>
        <v>40376.082638888889</v>
      </c>
    </row>
    <row r="253" spans="1:22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9"/>
        <v>126</v>
      </c>
      <c r="P253" s="8">
        <f t="shared" si="20"/>
        <v>77</v>
      </c>
      <c r="Q253" t="s">
        <v>8321</v>
      </c>
      <c r="R253" s="8" t="s">
        <v>8326</v>
      </c>
      <c r="S253" s="9">
        <f t="shared" si="18"/>
        <v>41013.454236111109</v>
      </c>
      <c r="T253" s="10" t="str">
        <f t="shared" si="21"/>
        <v>Apr</v>
      </c>
      <c r="U253" s="11">
        <f t="shared" si="22"/>
        <v>2012</v>
      </c>
      <c r="V253" s="9">
        <f t="shared" si="23"/>
        <v>41067.288194444445</v>
      </c>
    </row>
    <row r="254" spans="1:22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9"/>
        <v>185</v>
      </c>
      <c r="P254" s="8">
        <f t="shared" si="20"/>
        <v>108</v>
      </c>
      <c r="Q254" t="s">
        <v>8321</v>
      </c>
      <c r="R254" s="8" t="s">
        <v>8326</v>
      </c>
      <c r="S254" s="9">
        <f t="shared" si="18"/>
        <v>40266.329374999994</v>
      </c>
      <c r="T254" s="10" t="str">
        <f t="shared" si="21"/>
        <v>Mar</v>
      </c>
      <c r="U254" s="11">
        <f t="shared" si="22"/>
        <v>2010</v>
      </c>
      <c r="V254" s="9">
        <f t="shared" si="23"/>
        <v>40599.914675925924</v>
      </c>
    </row>
    <row r="255" spans="1:22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9"/>
        <v>101</v>
      </c>
      <c r="P255" s="8">
        <f t="shared" si="20"/>
        <v>7</v>
      </c>
      <c r="Q255" t="s">
        <v>8321</v>
      </c>
      <c r="R255" s="8" t="s">
        <v>8326</v>
      </c>
      <c r="S255" s="9">
        <f t="shared" si="18"/>
        <v>40924.31753472222</v>
      </c>
      <c r="T255" s="10" t="str">
        <f t="shared" si="21"/>
        <v>Jan</v>
      </c>
      <c r="U255" s="11">
        <f t="shared" si="22"/>
        <v>2012</v>
      </c>
      <c r="V255" s="9">
        <f t="shared" si="23"/>
        <v>41179.621458333328</v>
      </c>
    </row>
    <row r="256" spans="1:22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9"/>
        <v>117</v>
      </c>
      <c r="P256" s="8">
        <f t="shared" si="20"/>
        <v>314</v>
      </c>
      <c r="Q256" t="s">
        <v>8321</v>
      </c>
      <c r="R256" s="8" t="s">
        <v>8326</v>
      </c>
      <c r="S256" s="9">
        <f t="shared" si="18"/>
        <v>42263.619328703702</v>
      </c>
      <c r="T256" s="10" t="str">
        <f t="shared" si="21"/>
        <v>Sep</v>
      </c>
      <c r="U256" s="11">
        <f t="shared" si="22"/>
        <v>2015</v>
      </c>
      <c r="V256" s="9">
        <f t="shared" si="23"/>
        <v>41040.286979166667</v>
      </c>
    </row>
    <row r="257" spans="1:22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9"/>
        <v>107</v>
      </c>
      <c r="P257" s="8">
        <f t="shared" si="20"/>
        <v>188</v>
      </c>
      <c r="Q257" t="s">
        <v>8321</v>
      </c>
      <c r="R257" s="8" t="s">
        <v>8326</v>
      </c>
      <c r="S257" s="9">
        <f t="shared" si="18"/>
        <v>40588.193078703705</v>
      </c>
      <c r="T257" s="10" t="str">
        <f t="shared" si="21"/>
        <v>Feb</v>
      </c>
      <c r="U257" s="11">
        <f t="shared" si="22"/>
        <v>2011</v>
      </c>
      <c r="V257" s="9">
        <f t="shared" si="23"/>
        <v>40308.511111111111</v>
      </c>
    </row>
    <row r="258" spans="1:22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9"/>
        <v>139</v>
      </c>
      <c r="P258" s="8">
        <f t="shared" si="20"/>
        <v>275</v>
      </c>
      <c r="Q258" t="s">
        <v>8321</v>
      </c>
      <c r="R258" s="8" t="s">
        <v>8326</v>
      </c>
      <c r="S258" s="9">
        <f t="shared" ref="S258:S321" si="24">(J258/86400)+25569+(-8/24)</f>
        <v>41319.435960648145</v>
      </c>
      <c r="T258" s="10" t="str">
        <f t="shared" si="21"/>
        <v>Feb</v>
      </c>
      <c r="U258" s="11">
        <f t="shared" si="22"/>
        <v>2013</v>
      </c>
      <c r="V258" s="9">
        <f t="shared" si="23"/>
        <v>40290.82708333333</v>
      </c>
    </row>
    <row r="259" spans="1:22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25">ROUND(((E259/D259)*100),0)</f>
        <v>107</v>
      </c>
      <c r="P259" s="8">
        <f t="shared" ref="P259:P322" si="26">AVERAGE(L259)</f>
        <v>560</v>
      </c>
      <c r="Q259" t="s">
        <v>8321</v>
      </c>
      <c r="R259" s="8" t="s">
        <v>8326</v>
      </c>
      <c r="S259" s="9">
        <f t="shared" si="24"/>
        <v>42479.293541666666</v>
      </c>
      <c r="T259" s="10" t="str">
        <f t="shared" ref="T259:T322" si="27">TEXT(S259,"mmm")</f>
        <v>Apr</v>
      </c>
      <c r="U259" s="11">
        <f t="shared" ref="U259:U322" si="28">YEAR(S259)</f>
        <v>2016</v>
      </c>
      <c r="V259" s="9">
        <f t="shared" ref="V259:V322" si="29">(((I269/60)/60)/24)+DATE(1970,1,1)+(-8/24)</f>
        <v>41815.119201388887</v>
      </c>
    </row>
    <row r="260" spans="1:22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5"/>
        <v>191</v>
      </c>
      <c r="P260" s="8">
        <f t="shared" si="26"/>
        <v>688</v>
      </c>
      <c r="Q260" t="s">
        <v>8321</v>
      </c>
      <c r="R260" s="8" t="s">
        <v>8326</v>
      </c>
      <c r="S260" s="9">
        <f t="shared" si="24"/>
        <v>40681.718356481477</v>
      </c>
      <c r="T260" s="10" t="str">
        <f t="shared" si="27"/>
        <v>May</v>
      </c>
      <c r="U260" s="11">
        <f t="shared" si="28"/>
        <v>2011</v>
      </c>
      <c r="V260" s="9">
        <f t="shared" si="29"/>
        <v>40853.860856481479</v>
      </c>
    </row>
    <row r="261" spans="1:22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5"/>
        <v>132</v>
      </c>
      <c r="P261" s="8">
        <f t="shared" si="26"/>
        <v>942</v>
      </c>
      <c r="Q261" t="s">
        <v>8321</v>
      </c>
      <c r="R261" s="8" t="s">
        <v>8326</v>
      </c>
      <c r="S261" s="9">
        <f t="shared" si="24"/>
        <v>42072.404733796291</v>
      </c>
      <c r="T261" s="10" t="str">
        <f t="shared" si="27"/>
        <v>Mar</v>
      </c>
      <c r="U261" s="11">
        <f t="shared" si="28"/>
        <v>2015</v>
      </c>
      <c r="V261" s="9">
        <f t="shared" si="29"/>
        <v>42787.863680555551</v>
      </c>
    </row>
    <row r="262" spans="1:22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5"/>
        <v>106</v>
      </c>
      <c r="P262" s="8">
        <f t="shared" si="26"/>
        <v>88</v>
      </c>
      <c r="Q262" t="s">
        <v>8321</v>
      </c>
      <c r="R262" s="8" t="s">
        <v>8326</v>
      </c>
      <c r="S262" s="9">
        <f t="shared" si="24"/>
        <v>40330.422210648147</v>
      </c>
      <c r="T262" s="10" t="str">
        <f t="shared" si="27"/>
        <v>Jun</v>
      </c>
      <c r="U262" s="11">
        <f t="shared" si="28"/>
        <v>2010</v>
      </c>
      <c r="V262" s="9">
        <f t="shared" si="29"/>
        <v>40687.833333333328</v>
      </c>
    </row>
    <row r="263" spans="1:22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5"/>
        <v>107</v>
      </c>
      <c r="P263" s="8">
        <f t="shared" si="26"/>
        <v>220</v>
      </c>
      <c r="Q263" t="s">
        <v>8321</v>
      </c>
      <c r="R263" s="8" t="s">
        <v>8326</v>
      </c>
      <c r="S263" s="9">
        <f t="shared" si="24"/>
        <v>41017.552129629628</v>
      </c>
      <c r="T263" s="10" t="str">
        <f t="shared" si="27"/>
        <v>Apr</v>
      </c>
      <c r="U263" s="11">
        <f t="shared" si="28"/>
        <v>2012</v>
      </c>
      <c r="V263" s="9">
        <f t="shared" si="29"/>
        <v>41641</v>
      </c>
    </row>
    <row r="264" spans="1:22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5"/>
        <v>240</v>
      </c>
      <c r="P264" s="8">
        <f t="shared" si="26"/>
        <v>145</v>
      </c>
      <c r="Q264" t="s">
        <v>8321</v>
      </c>
      <c r="R264" s="8" t="s">
        <v>8326</v>
      </c>
      <c r="S264" s="9">
        <f t="shared" si="24"/>
        <v>40554.914675925924</v>
      </c>
      <c r="T264" s="10" t="str">
        <f t="shared" si="27"/>
        <v>Jan</v>
      </c>
      <c r="U264" s="11">
        <f t="shared" si="28"/>
        <v>2011</v>
      </c>
      <c r="V264" s="9">
        <f t="shared" si="29"/>
        <v>40296.450694444444</v>
      </c>
    </row>
    <row r="265" spans="1:22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5"/>
        <v>118</v>
      </c>
      <c r="P265" s="8">
        <f t="shared" si="26"/>
        <v>963</v>
      </c>
      <c r="Q265" t="s">
        <v>8321</v>
      </c>
      <c r="R265" s="8" t="s">
        <v>8326</v>
      </c>
      <c r="S265" s="9">
        <f t="shared" si="24"/>
        <v>41149.621458333328</v>
      </c>
      <c r="T265" s="10" t="str">
        <f t="shared" si="27"/>
        <v>Aug</v>
      </c>
      <c r="U265" s="11">
        <f t="shared" si="28"/>
        <v>2012</v>
      </c>
      <c r="V265" s="9">
        <f t="shared" si="29"/>
        <v>40727.16511574074</v>
      </c>
    </row>
    <row r="266" spans="1:22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5"/>
        <v>118</v>
      </c>
      <c r="P266" s="8">
        <f t="shared" si="26"/>
        <v>91</v>
      </c>
      <c r="Q266" t="s">
        <v>8321</v>
      </c>
      <c r="R266" s="8" t="s">
        <v>8326</v>
      </c>
      <c r="S266" s="9">
        <f t="shared" si="24"/>
        <v>41010.286979166667</v>
      </c>
      <c r="T266" s="10" t="str">
        <f t="shared" si="27"/>
        <v>Apr</v>
      </c>
      <c r="U266" s="11">
        <f t="shared" si="28"/>
        <v>2012</v>
      </c>
      <c r="V266" s="9">
        <f t="shared" si="29"/>
        <v>41003.957638888889</v>
      </c>
    </row>
    <row r="267" spans="1:22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5"/>
        <v>111</v>
      </c>
      <c r="P267" s="8">
        <f t="shared" si="26"/>
        <v>58</v>
      </c>
      <c r="Q267" t="s">
        <v>8321</v>
      </c>
      <c r="R267" s="8" t="s">
        <v>8326</v>
      </c>
      <c r="S267" s="9">
        <f t="shared" si="24"/>
        <v>40266.91238425926</v>
      </c>
      <c r="T267" s="10" t="str">
        <f t="shared" si="27"/>
        <v>Mar</v>
      </c>
      <c r="U267" s="11">
        <f t="shared" si="28"/>
        <v>2010</v>
      </c>
      <c r="V267" s="9">
        <f t="shared" si="29"/>
        <v>41222.740347222221</v>
      </c>
    </row>
    <row r="268" spans="1:22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5"/>
        <v>146</v>
      </c>
      <c r="P268" s="8">
        <f t="shared" si="26"/>
        <v>36</v>
      </c>
      <c r="Q268" t="s">
        <v>8321</v>
      </c>
      <c r="R268" s="8" t="s">
        <v>8326</v>
      </c>
      <c r="S268" s="9">
        <f t="shared" si="24"/>
        <v>40204.841516203705</v>
      </c>
      <c r="T268" s="10" t="str">
        <f t="shared" si="27"/>
        <v>Jan</v>
      </c>
      <c r="U268" s="11">
        <f t="shared" si="28"/>
        <v>2010</v>
      </c>
      <c r="V268" s="9">
        <f t="shared" si="29"/>
        <v>41026.706874999996</v>
      </c>
    </row>
    <row r="269" spans="1:22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5"/>
        <v>132</v>
      </c>
      <c r="P269" s="8">
        <f t="shared" si="26"/>
        <v>165</v>
      </c>
      <c r="Q269" t="s">
        <v>8321</v>
      </c>
      <c r="R269" s="8" t="s">
        <v>8326</v>
      </c>
      <c r="S269" s="9">
        <f t="shared" si="24"/>
        <v>41785.119201388887</v>
      </c>
      <c r="T269" s="10" t="str">
        <f t="shared" si="27"/>
        <v>May</v>
      </c>
      <c r="U269" s="11">
        <f t="shared" si="28"/>
        <v>2014</v>
      </c>
      <c r="V269" s="9">
        <f t="shared" si="29"/>
        <v>42147.55809027778</v>
      </c>
    </row>
    <row r="270" spans="1:22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5"/>
        <v>111</v>
      </c>
      <c r="P270" s="8">
        <f t="shared" si="26"/>
        <v>111</v>
      </c>
      <c r="Q270" t="s">
        <v>8321</v>
      </c>
      <c r="R270" s="8" t="s">
        <v>8326</v>
      </c>
      <c r="S270" s="9">
        <f t="shared" si="24"/>
        <v>40808.819189814814</v>
      </c>
      <c r="T270" s="10" t="str">
        <f t="shared" si="27"/>
        <v>Sep</v>
      </c>
      <c r="U270" s="11">
        <f t="shared" si="28"/>
        <v>2011</v>
      </c>
      <c r="V270" s="9">
        <f t="shared" si="29"/>
        <v>41193.707627314812</v>
      </c>
    </row>
    <row r="271" spans="1:22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5"/>
        <v>147</v>
      </c>
      <c r="P271" s="8">
        <f t="shared" si="26"/>
        <v>1596</v>
      </c>
      <c r="Q271" t="s">
        <v>8321</v>
      </c>
      <c r="R271" s="8" t="s">
        <v>8326</v>
      </c>
      <c r="S271" s="9">
        <f t="shared" si="24"/>
        <v>42757.863680555551</v>
      </c>
      <c r="T271" s="10" t="str">
        <f t="shared" si="27"/>
        <v>Jan</v>
      </c>
      <c r="U271" s="11">
        <f t="shared" si="28"/>
        <v>2017</v>
      </c>
      <c r="V271" s="9">
        <f t="shared" si="29"/>
        <v>42792.750694444439</v>
      </c>
    </row>
    <row r="272" spans="1:22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5"/>
        <v>153</v>
      </c>
      <c r="P272" s="8">
        <f t="shared" si="26"/>
        <v>61</v>
      </c>
      <c r="Q272" t="s">
        <v>8321</v>
      </c>
      <c r="R272" s="8" t="s">
        <v>8326</v>
      </c>
      <c r="S272" s="9">
        <f t="shared" si="24"/>
        <v>40637.533217592594</v>
      </c>
      <c r="T272" s="10" t="str">
        <f t="shared" si="27"/>
        <v>Apr</v>
      </c>
      <c r="U272" s="11">
        <f t="shared" si="28"/>
        <v>2011</v>
      </c>
      <c r="V272" s="9">
        <f t="shared" si="29"/>
        <v>41789.257349537031</v>
      </c>
    </row>
    <row r="273" spans="1:22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5"/>
        <v>105</v>
      </c>
      <c r="P273" s="8">
        <f t="shared" si="26"/>
        <v>287</v>
      </c>
      <c r="Q273" t="s">
        <v>8321</v>
      </c>
      <c r="R273" s="8" t="s">
        <v>8326</v>
      </c>
      <c r="S273" s="9">
        <f t="shared" si="24"/>
        <v>41611.766909722217</v>
      </c>
      <c r="T273" s="10" t="str">
        <f t="shared" si="27"/>
        <v>Dec</v>
      </c>
      <c r="U273" s="11">
        <f t="shared" si="28"/>
        <v>2013</v>
      </c>
      <c r="V273" s="9">
        <f t="shared" si="29"/>
        <v>40035.476388888885</v>
      </c>
    </row>
    <row r="274" spans="1:22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5"/>
        <v>177</v>
      </c>
      <c r="P274" s="8">
        <f t="shared" si="26"/>
        <v>65</v>
      </c>
      <c r="Q274" t="s">
        <v>8321</v>
      </c>
      <c r="R274" s="8" t="s">
        <v>8326</v>
      </c>
      <c r="S274" s="9">
        <f t="shared" si="24"/>
        <v>40235.567025462959</v>
      </c>
      <c r="T274" s="10" t="str">
        <f t="shared" si="27"/>
        <v>Feb</v>
      </c>
      <c r="U274" s="11">
        <f t="shared" si="28"/>
        <v>2010</v>
      </c>
      <c r="V274" s="9">
        <f t="shared" si="29"/>
        <v>40231.583333333328</v>
      </c>
    </row>
    <row r="275" spans="1:22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5"/>
        <v>108</v>
      </c>
      <c r="P275" s="8">
        <f t="shared" si="26"/>
        <v>118</v>
      </c>
      <c r="Q275" t="s">
        <v>8321</v>
      </c>
      <c r="R275" s="8" t="s">
        <v>8326</v>
      </c>
      <c r="S275" s="9">
        <f t="shared" si="24"/>
        <v>40697.16511574074</v>
      </c>
      <c r="T275" s="10" t="str">
        <f t="shared" si="27"/>
        <v>Jun</v>
      </c>
      <c r="U275" s="11">
        <f t="shared" si="28"/>
        <v>2011</v>
      </c>
      <c r="V275" s="9">
        <f t="shared" si="29"/>
        <v>40694.874305555553</v>
      </c>
    </row>
    <row r="276" spans="1:22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5"/>
        <v>156</v>
      </c>
      <c r="P276" s="8">
        <f t="shared" si="26"/>
        <v>113</v>
      </c>
      <c r="Q276" t="s">
        <v>8321</v>
      </c>
      <c r="R276" s="8" t="s">
        <v>8326</v>
      </c>
      <c r="S276" s="9">
        <f t="shared" si="24"/>
        <v>40969.579039351847</v>
      </c>
      <c r="T276" s="10" t="str">
        <f t="shared" si="27"/>
        <v>Mar</v>
      </c>
      <c r="U276" s="11">
        <f t="shared" si="28"/>
        <v>2012</v>
      </c>
      <c r="V276" s="9">
        <f t="shared" si="29"/>
        <v>40929.404861111107</v>
      </c>
    </row>
    <row r="277" spans="1:22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5"/>
        <v>108</v>
      </c>
      <c r="P277" s="8">
        <f t="shared" si="26"/>
        <v>332</v>
      </c>
      <c r="Q277" t="s">
        <v>8321</v>
      </c>
      <c r="R277" s="8" t="s">
        <v>8326</v>
      </c>
      <c r="S277" s="9">
        <f t="shared" si="24"/>
        <v>41192.698680555557</v>
      </c>
      <c r="T277" s="10" t="str">
        <f t="shared" si="27"/>
        <v>Oct</v>
      </c>
      <c r="U277" s="11">
        <f t="shared" si="28"/>
        <v>2012</v>
      </c>
      <c r="V277" s="9">
        <f t="shared" si="29"/>
        <v>41536.422777777778</v>
      </c>
    </row>
    <row r="278" spans="1:22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5"/>
        <v>148</v>
      </c>
      <c r="P278" s="8">
        <f t="shared" si="26"/>
        <v>62</v>
      </c>
      <c r="Q278" t="s">
        <v>8321</v>
      </c>
      <c r="R278" s="8" t="s">
        <v>8326</v>
      </c>
      <c r="S278" s="9">
        <f t="shared" si="24"/>
        <v>40966.748541666668</v>
      </c>
      <c r="T278" s="10" t="str">
        <f t="shared" si="27"/>
        <v>Feb</v>
      </c>
      <c r="U278" s="11">
        <f t="shared" si="28"/>
        <v>2012</v>
      </c>
      <c r="V278" s="9">
        <f t="shared" si="29"/>
        <v>41358.441249999996</v>
      </c>
    </row>
    <row r="279" spans="1:22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5"/>
        <v>110</v>
      </c>
      <c r="P279" s="8">
        <f t="shared" si="26"/>
        <v>951</v>
      </c>
      <c r="Q279" t="s">
        <v>8321</v>
      </c>
      <c r="R279" s="8" t="s">
        <v>8326</v>
      </c>
      <c r="S279" s="9">
        <f t="shared" si="24"/>
        <v>42117.55809027778</v>
      </c>
      <c r="T279" s="10" t="str">
        <f t="shared" si="27"/>
        <v>Apr</v>
      </c>
      <c r="U279" s="11">
        <f t="shared" si="28"/>
        <v>2015</v>
      </c>
      <c r="V279" s="9">
        <f t="shared" si="29"/>
        <v>41214.833333333328</v>
      </c>
    </row>
    <row r="280" spans="1:22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5"/>
        <v>150</v>
      </c>
      <c r="P280" s="8">
        <f t="shared" si="26"/>
        <v>415</v>
      </c>
      <c r="Q280" t="s">
        <v>8321</v>
      </c>
      <c r="R280" s="8" t="s">
        <v>8326</v>
      </c>
      <c r="S280" s="9">
        <f t="shared" si="24"/>
        <v>41163.707627314812</v>
      </c>
      <c r="T280" s="10" t="str">
        <f t="shared" si="27"/>
        <v>Sep</v>
      </c>
      <c r="U280" s="11">
        <f t="shared" si="28"/>
        <v>2012</v>
      </c>
      <c r="V280" s="9">
        <f t="shared" si="29"/>
        <v>41085.835567129623</v>
      </c>
    </row>
    <row r="281" spans="1:22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5"/>
        <v>157</v>
      </c>
      <c r="P281" s="8">
        <f t="shared" si="26"/>
        <v>305</v>
      </c>
      <c r="Q281" t="s">
        <v>8321</v>
      </c>
      <c r="R281" s="8" t="s">
        <v>8326</v>
      </c>
      <c r="S281" s="9">
        <f t="shared" si="24"/>
        <v>42758.910833333335</v>
      </c>
      <c r="T281" s="10" t="str">
        <f t="shared" si="27"/>
        <v>Jan</v>
      </c>
      <c r="U281" s="11">
        <f t="shared" si="28"/>
        <v>2017</v>
      </c>
      <c r="V281" s="9">
        <f t="shared" si="29"/>
        <v>41580.123078703698</v>
      </c>
    </row>
    <row r="282" spans="1:22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5"/>
        <v>156</v>
      </c>
      <c r="P282" s="8">
        <f t="shared" si="26"/>
        <v>2139</v>
      </c>
      <c r="Q282" t="s">
        <v>8321</v>
      </c>
      <c r="R282" s="8" t="s">
        <v>8326</v>
      </c>
      <c r="S282" s="9">
        <f t="shared" si="24"/>
        <v>41744.257349537038</v>
      </c>
      <c r="T282" s="10" t="str">
        <f t="shared" si="27"/>
        <v>Apr</v>
      </c>
      <c r="U282" s="11">
        <f t="shared" si="28"/>
        <v>2014</v>
      </c>
      <c r="V282" s="9">
        <f t="shared" si="29"/>
        <v>40575.999305555553</v>
      </c>
    </row>
    <row r="283" spans="1:22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5"/>
        <v>121</v>
      </c>
      <c r="P283" s="8">
        <f t="shared" si="26"/>
        <v>79</v>
      </c>
      <c r="Q283" t="s">
        <v>8321</v>
      </c>
      <c r="R283" s="8" t="s">
        <v>8326</v>
      </c>
      <c r="S283" s="9">
        <f t="shared" si="24"/>
        <v>39949.830011574071</v>
      </c>
      <c r="T283" s="10" t="str">
        <f t="shared" si="27"/>
        <v>May</v>
      </c>
      <c r="U283" s="11">
        <f t="shared" si="28"/>
        <v>2009</v>
      </c>
      <c r="V283" s="9">
        <f t="shared" si="29"/>
        <v>41394.667361111111</v>
      </c>
    </row>
    <row r="284" spans="1:22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5"/>
        <v>101</v>
      </c>
      <c r="P284" s="8">
        <f t="shared" si="26"/>
        <v>179</v>
      </c>
      <c r="Q284" t="s">
        <v>8321</v>
      </c>
      <c r="R284" s="8" t="s">
        <v>8326</v>
      </c>
      <c r="S284" s="9">
        <f t="shared" si="24"/>
        <v>40194.586712962962</v>
      </c>
      <c r="T284" s="10" t="str">
        <f t="shared" si="27"/>
        <v>Jan</v>
      </c>
      <c r="U284" s="11">
        <f t="shared" si="28"/>
        <v>2010</v>
      </c>
      <c r="V284" s="9">
        <f t="shared" si="29"/>
        <v>40844.832638888889</v>
      </c>
    </row>
    <row r="285" spans="1:22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5"/>
        <v>114</v>
      </c>
      <c r="P285" s="8">
        <f t="shared" si="26"/>
        <v>202</v>
      </c>
      <c r="Q285" t="s">
        <v>8321</v>
      </c>
      <c r="R285" s="8" t="s">
        <v>8326</v>
      </c>
      <c r="S285" s="9">
        <f t="shared" si="24"/>
        <v>40675.376666666663</v>
      </c>
      <c r="T285" s="10" t="str">
        <f t="shared" si="27"/>
        <v>May</v>
      </c>
      <c r="U285" s="11">
        <f t="shared" si="28"/>
        <v>2011</v>
      </c>
      <c r="V285" s="9">
        <f t="shared" si="29"/>
        <v>41749.334652777776</v>
      </c>
    </row>
    <row r="286" spans="1:22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5"/>
        <v>105</v>
      </c>
      <c r="P286" s="8">
        <f t="shared" si="26"/>
        <v>760</v>
      </c>
      <c r="Q286" t="s">
        <v>8321</v>
      </c>
      <c r="R286" s="8" t="s">
        <v>8326</v>
      </c>
      <c r="S286" s="9">
        <f t="shared" si="24"/>
        <v>40904.404861111107</v>
      </c>
      <c r="T286" s="10" t="str">
        <f t="shared" si="27"/>
        <v>Dec</v>
      </c>
      <c r="U286" s="11">
        <f t="shared" si="28"/>
        <v>2011</v>
      </c>
      <c r="V286" s="9">
        <f t="shared" si="29"/>
        <v>40378.333333333328</v>
      </c>
    </row>
    <row r="287" spans="1:22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5"/>
        <v>229</v>
      </c>
      <c r="P287" s="8">
        <f t="shared" si="26"/>
        <v>563</v>
      </c>
      <c r="Q287" t="s">
        <v>8321</v>
      </c>
      <c r="R287" s="8" t="s">
        <v>8326</v>
      </c>
      <c r="S287" s="9">
        <f t="shared" si="24"/>
        <v>41506.422777777778</v>
      </c>
      <c r="T287" s="10" t="str">
        <f t="shared" si="27"/>
        <v>Aug</v>
      </c>
      <c r="U287" s="11">
        <f t="shared" si="28"/>
        <v>2013</v>
      </c>
      <c r="V287" s="9">
        <f t="shared" si="29"/>
        <v>41578.666666666664</v>
      </c>
    </row>
    <row r="288" spans="1:22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5"/>
        <v>109</v>
      </c>
      <c r="P288" s="8">
        <f t="shared" si="26"/>
        <v>135</v>
      </c>
      <c r="Q288" t="s">
        <v>8321</v>
      </c>
      <c r="R288" s="8" t="s">
        <v>8326</v>
      </c>
      <c r="S288" s="9">
        <f t="shared" si="24"/>
        <v>41313.482916666668</v>
      </c>
      <c r="T288" s="10" t="str">
        <f t="shared" si="27"/>
        <v>Feb</v>
      </c>
      <c r="U288" s="11">
        <f t="shared" si="28"/>
        <v>2013</v>
      </c>
      <c r="V288" s="9">
        <f t="shared" si="29"/>
        <v>41159.142164351848</v>
      </c>
    </row>
    <row r="289" spans="1:22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5"/>
        <v>176</v>
      </c>
      <c r="P289" s="8">
        <f t="shared" si="26"/>
        <v>290</v>
      </c>
      <c r="Q289" t="s">
        <v>8321</v>
      </c>
      <c r="R289" s="8" t="s">
        <v>8326</v>
      </c>
      <c r="S289" s="9">
        <f t="shared" si="24"/>
        <v>41183.944652777776</v>
      </c>
      <c r="T289" s="10" t="str">
        <f t="shared" si="27"/>
        <v>Oct</v>
      </c>
      <c r="U289" s="11">
        <f t="shared" si="28"/>
        <v>2012</v>
      </c>
      <c r="V289" s="9">
        <f t="shared" si="29"/>
        <v>42124.832638888889</v>
      </c>
    </row>
    <row r="290" spans="1:22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5"/>
        <v>103</v>
      </c>
      <c r="P290" s="8">
        <f t="shared" si="26"/>
        <v>447</v>
      </c>
      <c r="Q290" t="s">
        <v>8321</v>
      </c>
      <c r="R290" s="8" t="s">
        <v>8326</v>
      </c>
      <c r="S290" s="9">
        <f t="shared" si="24"/>
        <v>41050.835567129623</v>
      </c>
      <c r="T290" s="10" t="str">
        <f t="shared" si="27"/>
        <v>May</v>
      </c>
      <c r="U290" s="11">
        <f t="shared" si="28"/>
        <v>2012</v>
      </c>
      <c r="V290" s="9">
        <f t="shared" si="29"/>
        <v>41768.541666666664</v>
      </c>
    </row>
    <row r="291" spans="1:22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5"/>
        <v>105</v>
      </c>
      <c r="P291" s="8">
        <f t="shared" si="26"/>
        <v>232</v>
      </c>
      <c r="Q291" t="s">
        <v>8321</v>
      </c>
      <c r="R291" s="8" t="s">
        <v>8326</v>
      </c>
      <c r="S291" s="9">
        <f t="shared" si="24"/>
        <v>41550.123078703698</v>
      </c>
      <c r="T291" s="10" t="str">
        <f t="shared" si="27"/>
        <v>Oct</v>
      </c>
      <c r="U291" s="11">
        <f t="shared" si="28"/>
        <v>2013</v>
      </c>
      <c r="V291" s="9">
        <f t="shared" si="29"/>
        <v>40498.933564814812</v>
      </c>
    </row>
    <row r="292" spans="1:22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5"/>
        <v>107</v>
      </c>
      <c r="P292" s="8">
        <f t="shared" si="26"/>
        <v>168</v>
      </c>
      <c r="Q292" t="s">
        <v>8321</v>
      </c>
      <c r="R292" s="8" t="s">
        <v>8326</v>
      </c>
      <c r="S292" s="9">
        <f t="shared" si="24"/>
        <v>40526.035844907405</v>
      </c>
      <c r="T292" s="10" t="str">
        <f t="shared" si="27"/>
        <v>Dec</v>
      </c>
      <c r="U292" s="11">
        <f t="shared" si="28"/>
        <v>2010</v>
      </c>
      <c r="V292" s="9">
        <f t="shared" si="29"/>
        <v>40657.626597222217</v>
      </c>
    </row>
    <row r="293" spans="1:22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5"/>
        <v>120</v>
      </c>
      <c r="P293" s="8">
        <f t="shared" si="26"/>
        <v>128</v>
      </c>
      <c r="Q293" t="s">
        <v>8321</v>
      </c>
      <c r="R293" s="8" t="s">
        <v>8326</v>
      </c>
      <c r="S293" s="9">
        <f t="shared" si="24"/>
        <v>41376.435717592591</v>
      </c>
      <c r="T293" s="10" t="str">
        <f t="shared" si="27"/>
        <v>Apr</v>
      </c>
      <c r="U293" s="11">
        <f t="shared" si="28"/>
        <v>2013</v>
      </c>
      <c r="V293" s="9">
        <f t="shared" si="29"/>
        <v>41352.362673611111</v>
      </c>
    </row>
    <row r="294" spans="1:22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5"/>
        <v>102</v>
      </c>
      <c r="P294" s="8">
        <f t="shared" si="26"/>
        <v>493</v>
      </c>
      <c r="Q294" t="s">
        <v>8321</v>
      </c>
      <c r="R294" s="8" t="s">
        <v>8326</v>
      </c>
      <c r="S294" s="9">
        <f t="shared" si="24"/>
        <v>40812.469895833332</v>
      </c>
      <c r="T294" s="10" t="str">
        <f t="shared" si="27"/>
        <v>Sep</v>
      </c>
      <c r="U294" s="11">
        <f t="shared" si="28"/>
        <v>2011</v>
      </c>
      <c r="V294" s="9">
        <f t="shared" si="29"/>
        <v>40963.523587962962</v>
      </c>
    </row>
    <row r="295" spans="1:22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5"/>
        <v>101</v>
      </c>
      <c r="P295" s="8">
        <f t="shared" si="26"/>
        <v>131</v>
      </c>
      <c r="Q295" t="s">
        <v>8321</v>
      </c>
      <c r="R295" s="8" t="s">
        <v>8326</v>
      </c>
      <c r="S295" s="9">
        <f t="shared" si="24"/>
        <v>41719.334652777776</v>
      </c>
      <c r="T295" s="10" t="str">
        <f t="shared" si="27"/>
        <v>Mar</v>
      </c>
      <c r="U295" s="11">
        <f t="shared" si="28"/>
        <v>2014</v>
      </c>
      <c r="V295" s="9">
        <f t="shared" si="29"/>
        <v>41061.737800925926</v>
      </c>
    </row>
    <row r="296" spans="1:22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5"/>
        <v>100</v>
      </c>
      <c r="P296" s="8">
        <f t="shared" si="26"/>
        <v>50</v>
      </c>
      <c r="Q296" t="s">
        <v>8321</v>
      </c>
      <c r="R296" s="8" t="s">
        <v>8326</v>
      </c>
      <c r="S296" s="9">
        <f t="shared" si="24"/>
        <v>40342.751087962963</v>
      </c>
      <c r="T296" s="10" t="str">
        <f t="shared" si="27"/>
        <v>Jun</v>
      </c>
      <c r="U296" s="11">
        <f t="shared" si="28"/>
        <v>2010</v>
      </c>
      <c r="V296" s="9">
        <f t="shared" si="29"/>
        <v>41152.75</v>
      </c>
    </row>
    <row r="297" spans="1:22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5"/>
        <v>133</v>
      </c>
      <c r="P297" s="8">
        <f t="shared" si="26"/>
        <v>665</v>
      </c>
      <c r="Q297" t="s">
        <v>8321</v>
      </c>
      <c r="R297" s="8" t="s">
        <v>8326</v>
      </c>
      <c r="S297" s="9">
        <f t="shared" si="24"/>
        <v>41518.671400462961</v>
      </c>
      <c r="T297" s="10" t="str">
        <f t="shared" si="27"/>
        <v>Sep</v>
      </c>
      <c r="U297" s="11">
        <f t="shared" si="28"/>
        <v>2013</v>
      </c>
      <c r="V297" s="9">
        <f t="shared" si="29"/>
        <v>40978.296863425923</v>
      </c>
    </row>
    <row r="298" spans="1:22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5"/>
        <v>119</v>
      </c>
      <c r="P298" s="8">
        <f t="shared" si="26"/>
        <v>129</v>
      </c>
      <c r="Q298" t="s">
        <v>8321</v>
      </c>
      <c r="R298" s="8" t="s">
        <v>8326</v>
      </c>
      <c r="S298" s="9">
        <f t="shared" si="24"/>
        <v>41134.142164351848</v>
      </c>
      <c r="T298" s="10" t="str">
        <f t="shared" si="27"/>
        <v>Aug</v>
      </c>
      <c r="U298" s="11">
        <f t="shared" si="28"/>
        <v>2012</v>
      </c>
      <c r="V298" s="9">
        <f t="shared" si="29"/>
        <v>41353.462187500001</v>
      </c>
    </row>
    <row r="299" spans="1:22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5"/>
        <v>101</v>
      </c>
      <c r="P299" s="8">
        <f t="shared" si="26"/>
        <v>142</v>
      </c>
      <c r="Q299" t="s">
        <v>8321</v>
      </c>
      <c r="R299" s="8" t="s">
        <v>8326</v>
      </c>
      <c r="S299" s="9">
        <f t="shared" si="24"/>
        <v>42089.394687499997</v>
      </c>
      <c r="T299" s="10" t="str">
        <f t="shared" si="27"/>
        <v>Mar</v>
      </c>
      <c r="U299" s="11">
        <f t="shared" si="28"/>
        <v>2015</v>
      </c>
      <c r="V299" s="9">
        <f t="shared" si="29"/>
        <v>41312.611122685179</v>
      </c>
    </row>
    <row r="300" spans="1:22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5"/>
        <v>109</v>
      </c>
      <c r="P300" s="8">
        <f t="shared" si="26"/>
        <v>2436</v>
      </c>
      <c r="Q300" t="s">
        <v>8321</v>
      </c>
      <c r="R300" s="8" t="s">
        <v>8326</v>
      </c>
      <c r="S300" s="9">
        <f t="shared" si="24"/>
        <v>41709.130185185182</v>
      </c>
      <c r="T300" s="10" t="str">
        <f t="shared" si="27"/>
        <v>Mar</v>
      </c>
      <c r="U300" s="11">
        <f t="shared" si="28"/>
        <v>2014</v>
      </c>
      <c r="V300" s="9">
        <f t="shared" si="29"/>
        <v>40612.361226851848</v>
      </c>
    </row>
    <row r="301" spans="1:22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5"/>
        <v>179</v>
      </c>
      <c r="P301" s="8">
        <f t="shared" si="26"/>
        <v>244</v>
      </c>
      <c r="Q301" t="s">
        <v>8321</v>
      </c>
      <c r="R301" s="8" t="s">
        <v>8326</v>
      </c>
      <c r="S301" s="9">
        <f t="shared" si="24"/>
        <v>40468.891898148147</v>
      </c>
      <c r="T301" s="10" t="str">
        <f t="shared" si="27"/>
        <v>Oct</v>
      </c>
      <c r="U301" s="11">
        <f t="shared" si="28"/>
        <v>2010</v>
      </c>
      <c r="V301" s="9">
        <f t="shared" si="29"/>
        <v>41155.418217592589</v>
      </c>
    </row>
    <row r="302" spans="1:22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5"/>
        <v>102</v>
      </c>
      <c r="P302" s="8">
        <f t="shared" si="26"/>
        <v>298</v>
      </c>
      <c r="Q302" t="s">
        <v>8321</v>
      </c>
      <c r="R302" s="8" t="s">
        <v>8326</v>
      </c>
      <c r="S302" s="9">
        <f t="shared" si="24"/>
        <v>40626.626597222217</v>
      </c>
      <c r="T302" s="10" t="str">
        <f t="shared" si="27"/>
        <v>Mar</v>
      </c>
      <c r="U302" s="11">
        <f t="shared" si="28"/>
        <v>2011</v>
      </c>
      <c r="V302" s="9">
        <f t="shared" si="29"/>
        <v>40835.75</v>
      </c>
    </row>
    <row r="303" spans="1:22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5"/>
        <v>119</v>
      </c>
      <c r="P303" s="8">
        <f t="shared" si="26"/>
        <v>251</v>
      </c>
      <c r="Q303" t="s">
        <v>8321</v>
      </c>
      <c r="R303" s="8" t="s">
        <v>8326</v>
      </c>
      <c r="S303" s="9">
        <f t="shared" si="24"/>
        <v>41312.404340277775</v>
      </c>
      <c r="T303" s="10" t="str">
        <f t="shared" si="27"/>
        <v>Feb</v>
      </c>
      <c r="U303" s="11">
        <f t="shared" si="28"/>
        <v>2013</v>
      </c>
      <c r="V303" s="9">
        <f t="shared" si="29"/>
        <v>40908.999305555553</v>
      </c>
    </row>
    <row r="304" spans="1:22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5"/>
        <v>100</v>
      </c>
      <c r="P304" s="8">
        <f t="shared" si="26"/>
        <v>108</v>
      </c>
      <c r="Q304" t="s">
        <v>8321</v>
      </c>
      <c r="R304" s="8" t="s">
        <v>8326</v>
      </c>
      <c r="S304" s="9">
        <f t="shared" si="24"/>
        <v>40933.523587962962</v>
      </c>
      <c r="T304" s="10" t="str">
        <f t="shared" si="27"/>
        <v>Jan</v>
      </c>
      <c r="U304" s="11">
        <f t="shared" si="28"/>
        <v>2012</v>
      </c>
      <c r="V304" s="9">
        <f t="shared" si="29"/>
        <v>41378.544351851851</v>
      </c>
    </row>
    <row r="305" spans="1:22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5"/>
        <v>137</v>
      </c>
      <c r="P305" s="8">
        <f t="shared" si="26"/>
        <v>82</v>
      </c>
      <c r="Q305" t="s">
        <v>8321</v>
      </c>
      <c r="R305" s="8" t="s">
        <v>8326</v>
      </c>
      <c r="S305" s="9">
        <f t="shared" si="24"/>
        <v>41031.737800925919</v>
      </c>
      <c r="T305" s="10" t="str">
        <f t="shared" si="27"/>
        <v>May</v>
      </c>
      <c r="U305" s="11">
        <f t="shared" si="28"/>
        <v>2012</v>
      </c>
      <c r="V305" s="9">
        <f t="shared" si="29"/>
        <v>40401.332638888889</v>
      </c>
    </row>
    <row r="306" spans="1:22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5"/>
        <v>232</v>
      </c>
      <c r="P306" s="8">
        <f t="shared" si="26"/>
        <v>74</v>
      </c>
      <c r="Q306" t="s">
        <v>8321</v>
      </c>
      <c r="R306" s="8" t="s">
        <v>8326</v>
      </c>
      <c r="S306" s="9">
        <f t="shared" si="24"/>
        <v>41113.76153935185</v>
      </c>
      <c r="T306" s="10" t="str">
        <f t="shared" si="27"/>
        <v>Jul</v>
      </c>
      <c r="U306" s="11">
        <f t="shared" si="28"/>
        <v>2012</v>
      </c>
      <c r="V306" s="9">
        <f t="shared" si="29"/>
        <v>41334.499861111108</v>
      </c>
    </row>
    <row r="307" spans="1:22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5"/>
        <v>130</v>
      </c>
      <c r="P307" s="8">
        <f t="shared" si="26"/>
        <v>189</v>
      </c>
      <c r="Q307" t="s">
        <v>8321</v>
      </c>
      <c r="R307" s="8" t="s">
        <v>8326</v>
      </c>
      <c r="S307" s="9">
        <f t="shared" si="24"/>
        <v>40948.296863425923</v>
      </c>
      <c r="T307" s="10" t="str">
        <f t="shared" si="27"/>
        <v>Feb</v>
      </c>
      <c r="U307" s="11">
        <f t="shared" si="28"/>
        <v>2012</v>
      </c>
      <c r="V307" s="9">
        <f t="shared" si="29"/>
        <v>41143.439050925925</v>
      </c>
    </row>
    <row r="308" spans="1:22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5"/>
        <v>293</v>
      </c>
      <c r="P308" s="8">
        <f t="shared" si="26"/>
        <v>80</v>
      </c>
      <c r="Q308" t="s">
        <v>8321</v>
      </c>
      <c r="R308" s="8" t="s">
        <v>8326</v>
      </c>
      <c r="S308" s="9">
        <f t="shared" si="24"/>
        <v>41333.503854166665</v>
      </c>
      <c r="T308" s="10" t="str">
        <f t="shared" si="27"/>
        <v>Feb</v>
      </c>
      <c r="U308" s="11">
        <f t="shared" si="28"/>
        <v>2013</v>
      </c>
      <c r="V308" s="9">
        <f t="shared" si="29"/>
        <v>41983.874305555553</v>
      </c>
    </row>
    <row r="309" spans="1:22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5"/>
        <v>111</v>
      </c>
      <c r="P309" s="8">
        <f t="shared" si="26"/>
        <v>576</v>
      </c>
      <c r="Q309" t="s">
        <v>8321</v>
      </c>
      <c r="R309" s="8" t="s">
        <v>8326</v>
      </c>
      <c r="S309" s="9">
        <f t="shared" si="24"/>
        <v>41282.611122685186</v>
      </c>
      <c r="T309" s="10" t="str">
        <f t="shared" si="27"/>
        <v>Jan</v>
      </c>
      <c r="U309" s="11">
        <f t="shared" si="28"/>
        <v>2013</v>
      </c>
      <c r="V309" s="9">
        <f t="shared" si="29"/>
        <v>41619.343553240738</v>
      </c>
    </row>
    <row r="310" spans="1:22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5"/>
        <v>106</v>
      </c>
      <c r="P310" s="8">
        <f t="shared" si="26"/>
        <v>202</v>
      </c>
      <c r="Q310" t="s">
        <v>8321</v>
      </c>
      <c r="R310" s="8" t="s">
        <v>8326</v>
      </c>
      <c r="S310" s="9">
        <f t="shared" si="24"/>
        <v>40567.361226851848</v>
      </c>
      <c r="T310" s="10" t="str">
        <f t="shared" si="27"/>
        <v>Jan</v>
      </c>
      <c r="U310" s="11">
        <f t="shared" si="28"/>
        <v>2011</v>
      </c>
      <c r="V310" s="9">
        <f t="shared" si="29"/>
        <v>41359.663784722223</v>
      </c>
    </row>
    <row r="311" spans="1:22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5"/>
        <v>119</v>
      </c>
      <c r="P311" s="8">
        <f t="shared" si="26"/>
        <v>238</v>
      </c>
      <c r="Q311" t="s">
        <v>8321</v>
      </c>
      <c r="R311" s="8" t="s">
        <v>8326</v>
      </c>
      <c r="S311" s="9">
        <f t="shared" si="24"/>
        <v>41134.418217592589</v>
      </c>
      <c r="T311" s="10" t="str">
        <f t="shared" si="27"/>
        <v>Aug</v>
      </c>
      <c r="U311" s="11">
        <f t="shared" si="28"/>
        <v>2012</v>
      </c>
      <c r="V311" s="9">
        <f t="shared" si="29"/>
        <v>40210.999305555553</v>
      </c>
    </row>
    <row r="312" spans="1:22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5"/>
        <v>104</v>
      </c>
      <c r="P312" s="8">
        <f t="shared" si="26"/>
        <v>36</v>
      </c>
      <c r="Q312" t="s">
        <v>8321</v>
      </c>
      <c r="R312" s="8" t="s">
        <v>8326</v>
      </c>
      <c r="S312" s="9">
        <f t="shared" si="24"/>
        <v>40820.849803240737</v>
      </c>
      <c r="T312" s="10" t="str">
        <f t="shared" si="27"/>
        <v>Oct</v>
      </c>
      <c r="U312" s="11">
        <f t="shared" si="28"/>
        <v>2011</v>
      </c>
      <c r="V312" s="9">
        <f t="shared" si="29"/>
        <v>42360.624999999993</v>
      </c>
    </row>
    <row r="313" spans="1:22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5"/>
        <v>104</v>
      </c>
      <c r="P313" s="8">
        <f t="shared" si="26"/>
        <v>150</v>
      </c>
      <c r="Q313" t="s">
        <v>8321</v>
      </c>
      <c r="R313" s="8" t="s">
        <v>8326</v>
      </c>
      <c r="S313" s="9">
        <f t="shared" si="24"/>
        <v>40867.886481481481</v>
      </c>
      <c r="T313" s="10" t="str">
        <f t="shared" si="27"/>
        <v>Nov</v>
      </c>
      <c r="U313" s="11">
        <f t="shared" si="28"/>
        <v>2011</v>
      </c>
      <c r="V313" s="9">
        <f t="shared" si="29"/>
        <v>42682.15493055556</v>
      </c>
    </row>
    <row r="314" spans="1:22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5"/>
        <v>112</v>
      </c>
      <c r="P314" s="8">
        <f t="shared" si="26"/>
        <v>146</v>
      </c>
      <c r="Q314" t="s">
        <v>8321</v>
      </c>
      <c r="R314" s="8" t="s">
        <v>8326</v>
      </c>
      <c r="S314" s="9">
        <f t="shared" si="24"/>
        <v>41348.544351851851</v>
      </c>
      <c r="T314" s="10" t="str">
        <f t="shared" si="27"/>
        <v>Mar</v>
      </c>
      <c r="U314" s="11">
        <f t="shared" si="28"/>
        <v>2013</v>
      </c>
      <c r="V314" s="9">
        <f t="shared" si="29"/>
        <v>42503.236666666664</v>
      </c>
    </row>
    <row r="315" spans="1:22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5"/>
        <v>105</v>
      </c>
      <c r="P315" s="8">
        <f t="shared" si="26"/>
        <v>222</v>
      </c>
      <c r="Q315" t="s">
        <v>8321</v>
      </c>
      <c r="R315" s="8" t="s">
        <v>8326</v>
      </c>
      <c r="S315" s="9">
        <f t="shared" si="24"/>
        <v>40356.894606481481</v>
      </c>
      <c r="T315" s="10" t="str">
        <f t="shared" si="27"/>
        <v>Jun</v>
      </c>
      <c r="U315" s="11">
        <f t="shared" si="28"/>
        <v>2010</v>
      </c>
      <c r="V315" s="9">
        <f t="shared" si="29"/>
        <v>42724.999305555553</v>
      </c>
    </row>
    <row r="316" spans="1:22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5"/>
        <v>385</v>
      </c>
      <c r="P316" s="8">
        <f t="shared" si="26"/>
        <v>120</v>
      </c>
      <c r="Q316" t="s">
        <v>8321</v>
      </c>
      <c r="R316" s="8" t="s">
        <v>8326</v>
      </c>
      <c r="S316" s="9">
        <f t="shared" si="24"/>
        <v>41304.499861111108</v>
      </c>
      <c r="T316" s="10" t="str">
        <f t="shared" si="27"/>
        <v>Jan</v>
      </c>
      <c r="U316" s="11">
        <f t="shared" si="28"/>
        <v>2013</v>
      </c>
      <c r="V316" s="9">
        <f t="shared" si="29"/>
        <v>42217.292916666665</v>
      </c>
    </row>
    <row r="317" spans="1:22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5"/>
        <v>101</v>
      </c>
      <c r="P317" s="8">
        <f t="shared" si="26"/>
        <v>126</v>
      </c>
      <c r="Q317" t="s">
        <v>8321</v>
      </c>
      <c r="R317" s="8" t="s">
        <v>8326</v>
      </c>
      <c r="S317" s="9">
        <f t="shared" si="24"/>
        <v>41113.439050925925</v>
      </c>
      <c r="T317" s="10" t="str">
        <f t="shared" si="27"/>
        <v>Jul</v>
      </c>
      <c r="U317" s="11">
        <f t="shared" si="28"/>
        <v>2012</v>
      </c>
      <c r="V317" s="9">
        <f t="shared" si="29"/>
        <v>42723.854548611103</v>
      </c>
    </row>
    <row r="318" spans="1:22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5"/>
        <v>114</v>
      </c>
      <c r="P318" s="8">
        <f t="shared" si="26"/>
        <v>158</v>
      </c>
      <c r="Q318" t="s">
        <v>8321</v>
      </c>
      <c r="R318" s="8" t="s">
        <v>8326</v>
      </c>
      <c r="S318" s="9">
        <f t="shared" si="24"/>
        <v>41950.590243055551</v>
      </c>
      <c r="T318" s="10" t="str">
        <f t="shared" si="27"/>
        <v>Nov</v>
      </c>
      <c r="U318" s="11">
        <f t="shared" si="28"/>
        <v>2014</v>
      </c>
      <c r="V318" s="9">
        <f t="shared" si="29"/>
        <v>42808.622916666667</v>
      </c>
    </row>
    <row r="319" spans="1:22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5"/>
        <v>101</v>
      </c>
      <c r="P319" s="8">
        <f t="shared" si="26"/>
        <v>316</v>
      </c>
      <c r="Q319" t="s">
        <v>8321</v>
      </c>
      <c r="R319" s="8" t="s">
        <v>8326</v>
      </c>
      <c r="S319" s="9">
        <f t="shared" si="24"/>
        <v>41589.343553240738</v>
      </c>
      <c r="T319" s="10" t="str">
        <f t="shared" si="27"/>
        <v>Nov</v>
      </c>
      <c r="U319" s="11">
        <f t="shared" si="28"/>
        <v>2013</v>
      </c>
      <c r="V319" s="9">
        <f t="shared" si="29"/>
        <v>42084.999999999993</v>
      </c>
    </row>
    <row r="320" spans="1:22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5"/>
        <v>283</v>
      </c>
      <c r="P320" s="8">
        <f t="shared" si="26"/>
        <v>284</v>
      </c>
      <c r="Q320" t="s">
        <v>8321</v>
      </c>
      <c r="R320" s="8" t="s">
        <v>8326</v>
      </c>
      <c r="S320" s="9">
        <f t="shared" si="24"/>
        <v>41329.705451388887</v>
      </c>
      <c r="T320" s="10" t="str">
        <f t="shared" si="27"/>
        <v>Feb</v>
      </c>
      <c r="U320" s="11">
        <f t="shared" si="28"/>
        <v>2013</v>
      </c>
      <c r="V320" s="9">
        <f t="shared" si="29"/>
        <v>42308.833333333336</v>
      </c>
    </row>
    <row r="321" spans="1:22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5"/>
        <v>113</v>
      </c>
      <c r="P321" s="8">
        <f t="shared" si="26"/>
        <v>51</v>
      </c>
      <c r="Q321" t="s">
        <v>8321</v>
      </c>
      <c r="R321" s="8" t="s">
        <v>8326</v>
      </c>
      <c r="S321" s="9">
        <f t="shared" si="24"/>
        <v>40123.504965277774</v>
      </c>
      <c r="T321" s="10" t="str">
        <f t="shared" si="27"/>
        <v>Nov</v>
      </c>
      <c r="U321" s="11">
        <f t="shared" si="28"/>
        <v>2009</v>
      </c>
      <c r="V321" s="9">
        <f t="shared" si="29"/>
        <v>42314.833333333336</v>
      </c>
    </row>
    <row r="322" spans="1:22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5"/>
        <v>107</v>
      </c>
      <c r="P322" s="8">
        <f t="shared" si="26"/>
        <v>158</v>
      </c>
      <c r="Q322" t="s">
        <v>8321</v>
      </c>
      <c r="R322" s="8" t="s">
        <v>8326</v>
      </c>
      <c r="S322" s="9">
        <f t="shared" ref="S322:S385" si="30">(J322/86400)+25569+(-8/24)</f>
        <v>42331.21797453703</v>
      </c>
      <c r="T322" s="10" t="str">
        <f t="shared" si="27"/>
        <v>Nov</v>
      </c>
      <c r="U322" s="11">
        <f t="shared" si="28"/>
        <v>2015</v>
      </c>
      <c r="V322" s="9">
        <f t="shared" si="29"/>
        <v>41410.832638888889</v>
      </c>
    </row>
    <row r="323" spans="1:22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31">ROUND(((E323/D323)*100),0)</f>
        <v>103</v>
      </c>
      <c r="P323" s="8">
        <f t="shared" ref="P323:P386" si="32">AVERAGE(L323)</f>
        <v>337</v>
      </c>
      <c r="Q323" t="s">
        <v>8321</v>
      </c>
      <c r="R323" s="8" t="s">
        <v>8326</v>
      </c>
      <c r="S323" s="9">
        <f t="shared" si="30"/>
        <v>42647.113263888888</v>
      </c>
      <c r="T323" s="10" t="str">
        <f t="shared" ref="T323:T386" si="33">TEXT(S323,"mmm")</f>
        <v>Oct</v>
      </c>
      <c r="U323" s="11">
        <f t="shared" ref="U323:U386" si="34">YEAR(S323)</f>
        <v>2016</v>
      </c>
      <c r="V323" s="9">
        <f t="shared" ref="V323:V386" si="35">(((I333/60)/60)/24)+DATE(1970,1,1)+(-8/24)</f>
        <v>42538.248078703698</v>
      </c>
    </row>
    <row r="324" spans="1:22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1"/>
        <v>108</v>
      </c>
      <c r="P324" s="8">
        <f t="shared" si="32"/>
        <v>186</v>
      </c>
      <c r="Q324" t="s">
        <v>8321</v>
      </c>
      <c r="R324" s="8" t="s">
        <v>8326</v>
      </c>
      <c r="S324" s="9">
        <f t="shared" si="30"/>
        <v>42473.236666666664</v>
      </c>
      <c r="T324" s="10" t="str">
        <f t="shared" si="33"/>
        <v>Apr</v>
      </c>
      <c r="U324" s="11">
        <f t="shared" si="34"/>
        <v>2016</v>
      </c>
      <c r="V324" s="9">
        <f t="shared" si="35"/>
        <v>42304.999999999993</v>
      </c>
    </row>
    <row r="325" spans="1:22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1"/>
        <v>123</v>
      </c>
      <c r="P325" s="8">
        <f t="shared" si="32"/>
        <v>58</v>
      </c>
      <c r="Q325" t="s">
        <v>8321</v>
      </c>
      <c r="R325" s="8" t="s">
        <v>8326</v>
      </c>
      <c r="S325" s="9">
        <f t="shared" si="30"/>
        <v>42696.988032407404</v>
      </c>
      <c r="T325" s="10" t="str">
        <f t="shared" si="33"/>
        <v>Nov</v>
      </c>
      <c r="U325" s="11">
        <f t="shared" si="34"/>
        <v>2016</v>
      </c>
      <c r="V325" s="9">
        <f t="shared" si="35"/>
        <v>42467.261469907404</v>
      </c>
    </row>
    <row r="326" spans="1:22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1"/>
        <v>102</v>
      </c>
      <c r="P326" s="8">
        <f t="shared" si="32"/>
        <v>82</v>
      </c>
      <c r="Q326" t="s">
        <v>8321</v>
      </c>
      <c r="R326" s="8" t="s">
        <v>8326</v>
      </c>
      <c r="S326" s="9">
        <f t="shared" si="30"/>
        <v>42184.292916666665</v>
      </c>
      <c r="T326" s="10" t="str">
        <f t="shared" si="33"/>
        <v>Jun</v>
      </c>
      <c r="U326" s="11">
        <f t="shared" si="34"/>
        <v>2015</v>
      </c>
      <c r="V326" s="9">
        <f t="shared" si="35"/>
        <v>42139.458333333336</v>
      </c>
    </row>
    <row r="327" spans="1:22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1"/>
        <v>104</v>
      </c>
      <c r="P327" s="8">
        <f t="shared" si="32"/>
        <v>736</v>
      </c>
      <c r="Q327" t="s">
        <v>8321</v>
      </c>
      <c r="R327" s="8" t="s">
        <v>8326</v>
      </c>
      <c r="S327" s="9">
        <f t="shared" si="30"/>
        <v>42688.854548611103</v>
      </c>
      <c r="T327" s="10" t="str">
        <f t="shared" si="33"/>
        <v>Nov</v>
      </c>
      <c r="U327" s="11">
        <f t="shared" si="34"/>
        <v>2016</v>
      </c>
      <c r="V327" s="9">
        <f t="shared" si="35"/>
        <v>42132.583333333336</v>
      </c>
    </row>
    <row r="328" spans="1:22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1"/>
        <v>113</v>
      </c>
      <c r="P328" s="8">
        <f t="shared" si="32"/>
        <v>1151</v>
      </c>
      <c r="Q328" t="s">
        <v>8321</v>
      </c>
      <c r="R328" s="8" t="s">
        <v>8326</v>
      </c>
      <c r="S328" s="9">
        <f t="shared" si="30"/>
        <v>42774.981550925928</v>
      </c>
      <c r="T328" s="10" t="str">
        <f t="shared" si="33"/>
        <v>Feb</v>
      </c>
      <c r="U328" s="11">
        <f t="shared" si="34"/>
        <v>2017</v>
      </c>
      <c r="V328" s="9">
        <f t="shared" si="35"/>
        <v>42321.304606481477</v>
      </c>
    </row>
    <row r="329" spans="1:22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1"/>
        <v>136</v>
      </c>
      <c r="P329" s="8">
        <f t="shared" si="32"/>
        <v>34</v>
      </c>
      <c r="Q329" t="s">
        <v>8321</v>
      </c>
      <c r="R329" s="8" t="s">
        <v>8326</v>
      </c>
      <c r="S329" s="9">
        <f t="shared" si="30"/>
        <v>42057.901956018519</v>
      </c>
      <c r="T329" s="10" t="str">
        <f t="shared" si="33"/>
        <v>Feb</v>
      </c>
      <c r="U329" s="11">
        <f t="shared" si="34"/>
        <v>2015</v>
      </c>
      <c r="V329" s="9">
        <f t="shared" si="35"/>
        <v>42076.753564814811</v>
      </c>
    </row>
    <row r="330" spans="1:22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1"/>
        <v>104</v>
      </c>
      <c r="P330" s="8">
        <f t="shared" si="32"/>
        <v>498</v>
      </c>
      <c r="Q330" t="s">
        <v>8321</v>
      </c>
      <c r="R330" s="8" t="s">
        <v>8326</v>
      </c>
      <c r="S330" s="9">
        <f t="shared" si="30"/>
        <v>42278.613287037035</v>
      </c>
      <c r="T330" s="10" t="str">
        <f t="shared" si="33"/>
        <v>Oct</v>
      </c>
      <c r="U330" s="11">
        <f t="shared" si="34"/>
        <v>2015</v>
      </c>
      <c r="V330" s="9">
        <f t="shared" si="35"/>
        <v>42615.708333333336</v>
      </c>
    </row>
    <row r="331" spans="1:22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1"/>
        <v>106</v>
      </c>
      <c r="P331" s="8">
        <f t="shared" si="32"/>
        <v>167</v>
      </c>
      <c r="Q331" t="s">
        <v>8321</v>
      </c>
      <c r="R331" s="8" t="s">
        <v>8326</v>
      </c>
      <c r="S331" s="9">
        <f t="shared" si="30"/>
        <v>42291.133414351854</v>
      </c>
      <c r="T331" s="10" t="str">
        <f t="shared" si="33"/>
        <v>Oct</v>
      </c>
      <c r="U331" s="11">
        <f t="shared" si="34"/>
        <v>2015</v>
      </c>
      <c r="V331" s="9">
        <f t="shared" si="35"/>
        <v>42123.426712962959</v>
      </c>
    </row>
    <row r="332" spans="1:22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1"/>
        <v>102</v>
      </c>
      <c r="P332" s="8">
        <f t="shared" si="32"/>
        <v>340</v>
      </c>
      <c r="Q332" t="s">
        <v>8321</v>
      </c>
      <c r="R332" s="8" t="s">
        <v>8326</v>
      </c>
      <c r="S332" s="9">
        <f t="shared" si="30"/>
        <v>41379.182442129626</v>
      </c>
      <c r="T332" s="10" t="str">
        <f t="shared" si="33"/>
        <v>Apr</v>
      </c>
      <c r="U332" s="11">
        <f t="shared" si="34"/>
        <v>2013</v>
      </c>
      <c r="V332" s="9">
        <f t="shared" si="35"/>
        <v>42802.541666666664</v>
      </c>
    </row>
    <row r="333" spans="1:22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1"/>
        <v>107</v>
      </c>
      <c r="P333" s="8">
        <f t="shared" si="32"/>
        <v>438</v>
      </c>
      <c r="Q333" t="s">
        <v>8321</v>
      </c>
      <c r="R333" s="8" t="s">
        <v>8326</v>
      </c>
      <c r="S333" s="9">
        <f t="shared" si="30"/>
        <v>42507.248078703698</v>
      </c>
      <c r="T333" s="10" t="str">
        <f t="shared" si="33"/>
        <v>May</v>
      </c>
      <c r="U333" s="11">
        <f t="shared" si="34"/>
        <v>2016</v>
      </c>
      <c r="V333" s="9">
        <f t="shared" si="35"/>
        <v>41912.832638888889</v>
      </c>
    </row>
    <row r="334" spans="1:22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1"/>
        <v>113</v>
      </c>
      <c r="P334" s="8">
        <f t="shared" si="32"/>
        <v>555</v>
      </c>
      <c r="Q334" t="s">
        <v>8321</v>
      </c>
      <c r="R334" s="8" t="s">
        <v>8326</v>
      </c>
      <c r="S334" s="9">
        <f t="shared" si="30"/>
        <v>42263.346956018511</v>
      </c>
      <c r="T334" s="10" t="str">
        <f t="shared" si="33"/>
        <v>Sep</v>
      </c>
      <c r="U334" s="11">
        <f t="shared" si="34"/>
        <v>2015</v>
      </c>
      <c r="V334" s="9">
        <f t="shared" si="35"/>
        <v>42489.447511574072</v>
      </c>
    </row>
    <row r="335" spans="1:22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1"/>
        <v>125</v>
      </c>
      <c r="P335" s="8">
        <f t="shared" si="32"/>
        <v>266</v>
      </c>
      <c r="Q335" t="s">
        <v>8321</v>
      </c>
      <c r="R335" s="8" t="s">
        <v>8326</v>
      </c>
      <c r="S335" s="9">
        <f t="shared" si="30"/>
        <v>42437.303136574068</v>
      </c>
      <c r="T335" s="10" t="str">
        <f t="shared" si="33"/>
        <v>Mar</v>
      </c>
      <c r="U335" s="11">
        <f t="shared" si="34"/>
        <v>2016</v>
      </c>
      <c r="V335" s="9">
        <f t="shared" si="35"/>
        <v>41956.791666666664</v>
      </c>
    </row>
    <row r="336" spans="1:22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1"/>
        <v>101</v>
      </c>
      <c r="P336" s="8">
        <f t="shared" si="32"/>
        <v>69</v>
      </c>
      <c r="Q336" t="s">
        <v>8321</v>
      </c>
      <c r="R336" s="8" t="s">
        <v>8326</v>
      </c>
      <c r="S336" s="9">
        <f t="shared" si="30"/>
        <v>42101.349039351851</v>
      </c>
      <c r="T336" s="10" t="str">
        <f t="shared" si="33"/>
        <v>Apr</v>
      </c>
      <c r="U336" s="11">
        <f t="shared" si="34"/>
        <v>2015</v>
      </c>
      <c r="V336" s="9">
        <f t="shared" si="35"/>
        <v>42155.763888888883</v>
      </c>
    </row>
    <row r="337" spans="1:22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1"/>
        <v>103</v>
      </c>
      <c r="P337" s="8">
        <f t="shared" si="32"/>
        <v>80</v>
      </c>
      <c r="Q337" t="s">
        <v>8321</v>
      </c>
      <c r="R337" s="8" t="s">
        <v>8326</v>
      </c>
      <c r="S337" s="9">
        <f t="shared" si="30"/>
        <v>42101.404108796291</v>
      </c>
      <c r="T337" s="10" t="str">
        <f t="shared" si="33"/>
        <v>Apr</v>
      </c>
      <c r="U337" s="11">
        <f t="shared" si="34"/>
        <v>2015</v>
      </c>
      <c r="V337" s="9">
        <f t="shared" si="35"/>
        <v>42144.610995370364</v>
      </c>
    </row>
    <row r="338" spans="1:22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1"/>
        <v>117</v>
      </c>
      <c r="P338" s="8">
        <f t="shared" si="32"/>
        <v>493</v>
      </c>
      <c r="Q338" t="s">
        <v>8321</v>
      </c>
      <c r="R338" s="8" t="s">
        <v>8326</v>
      </c>
      <c r="S338" s="9">
        <f t="shared" si="30"/>
        <v>42291.262939814813</v>
      </c>
      <c r="T338" s="10" t="str">
        <f t="shared" si="33"/>
        <v>Oct</v>
      </c>
      <c r="U338" s="11">
        <f t="shared" si="34"/>
        <v>2015</v>
      </c>
      <c r="V338" s="9">
        <f t="shared" si="35"/>
        <v>42291.166909722226</v>
      </c>
    </row>
    <row r="339" spans="1:22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1"/>
        <v>101</v>
      </c>
      <c r="P339" s="8">
        <f t="shared" si="32"/>
        <v>31</v>
      </c>
      <c r="Q339" t="s">
        <v>8321</v>
      </c>
      <c r="R339" s="8" t="s">
        <v>8326</v>
      </c>
      <c r="S339" s="9">
        <f t="shared" si="30"/>
        <v>42046.795231481483</v>
      </c>
      <c r="T339" s="10" t="str">
        <f t="shared" si="33"/>
        <v>Feb</v>
      </c>
      <c r="U339" s="11">
        <f t="shared" si="34"/>
        <v>2015</v>
      </c>
      <c r="V339" s="9">
        <f t="shared" si="35"/>
        <v>42322.20380787037</v>
      </c>
    </row>
    <row r="340" spans="1:22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1"/>
        <v>110</v>
      </c>
      <c r="P340" s="8">
        <f t="shared" si="32"/>
        <v>236</v>
      </c>
      <c r="Q340" t="s">
        <v>8321</v>
      </c>
      <c r="R340" s="8" t="s">
        <v>8326</v>
      </c>
      <c r="S340" s="9">
        <f t="shared" si="30"/>
        <v>42559.422337962962</v>
      </c>
      <c r="T340" s="10" t="str">
        <f t="shared" si="33"/>
        <v>Jul</v>
      </c>
      <c r="U340" s="11">
        <f t="shared" si="34"/>
        <v>2016</v>
      </c>
      <c r="V340" s="9">
        <f t="shared" si="35"/>
        <v>42237.253657407404</v>
      </c>
    </row>
    <row r="341" spans="1:22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1"/>
        <v>108</v>
      </c>
      <c r="P341" s="8">
        <f t="shared" si="32"/>
        <v>89</v>
      </c>
      <c r="Q341" t="s">
        <v>8321</v>
      </c>
      <c r="R341" s="8" t="s">
        <v>8326</v>
      </c>
      <c r="S341" s="9">
        <f t="shared" si="30"/>
        <v>42093.426712962959</v>
      </c>
      <c r="T341" s="10" t="str">
        <f t="shared" si="33"/>
        <v>Mar</v>
      </c>
      <c r="U341" s="11">
        <f t="shared" si="34"/>
        <v>2015</v>
      </c>
      <c r="V341" s="9">
        <f t="shared" si="35"/>
        <v>42790.165601851848</v>
      </c>
    </row>
    <row r="342" spans="1:22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1"/>
        <v>125</v>
      </c>
      <c r="P342" s="8">
        <f t="shared" si="32"/>
        <v>299</v>
      </c>
      <c r="Q342" t="s">
        <v>8321</v>
      </c>
      <c r="R342" s="8" t="s">
        <v>8326</v>
      </c>
      <c r="S342" s="9">
        <f t="shared" si="30"/>
        <v>42772.335729166669</v>
      </c>
      <c r="T342" s="10" t="str">
        <f t="shared" si="33"/>
        <v>Feb</v>
      </c>
      <c r="U342" s="11">
        <f t="shared" si="34"/>
        <v>2017</v>
      </c>
      <c r="V342" s="9">
        <f t="shared" si="35"/>
        <v>42623.832638888889</v>
      </c>
    </row>
    <row r="343" spans="1:22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1"/>
        <v>107</v>
      </c>
      <c r="P343" s="8">
        <f t="shared" si="32"/>
        <v>55</v>
      </c>
      <c r="Q343" t="s">
        <v>8321</v>
      </c>
      <c r="R343" s="8" t="s">
        <v>8326</v>
      </c>
      <c r="S343" s="9">
        <f t="shared" si="30"/>
        <v>41894.546273148146</v>
      </c>
      <c r="T343" s="10" t="str">
        <f t="shared" si="33"/>
        <v>Sep</v>
      </c>
      <c r="U343" s="11">
        <f t="shared" si="34"/>
        <v>2014</v>
      </c>
      <c r="V343" s="9">
        <f t="shared" si="35"/>
        <v>42467.589745370373</v>
      </c>
    </row>
    <row r="344" spans="1:22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1"/>
        <v>100</v>
      </c>
      <c r="P344" s="8">
        <f t="shared" si="32"/>
        <v>325</v>
      </c>
      <c r="Q344" t="s">
        <v>8321</v>
      </c>
      <c r="R344" s="8" t="s">
        <v>8326</v>
      </c>
      <c r="S344" s="9">
        <f t="shared" si="30"/>
        <v>42459.447511574072</v>
      </c>
      <c r="T344" s="10" t="str">
        <f t="shared" si="33"/>
        <v>Mar</v>
      </c>
      <c r="U344" s="11">
        <f t="shared" si="34"/>
        <v>2016</v>
      </c>
      <c r="V344" s="9">
        <f t="shared" si="35"/>
        <v>41919.834120370368</v>
      </c>
    </row>
    <row r="345" spans="1:22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1"/>
        <v>102</v>
      </c>
      <c r="P345" s="8">
        <f t="shared" si="32"/>
        <v>524</v>
      </c>
      <c r="Q345" t="s">
        <v>8321</v>
      </c>
      <c r="R345" s="8" t="s">
        <v>8326</v>
      </c>
      <c r="S345" s="9">
        <f t="shared" si="30"/>
        <v>41926.404456018514</v>
      </c>
      <c r="T345" s="10" t="str">
        <f t="shared" si="33"/>
        <v>Oct</v>
      </c>
      <c r="U345" s="11">
        <f t="shared" si="34"/>
        <v>2014</v>
      </c>
      <c r="V345" s="9">
        <f t="shared" si="35"/>
        <v>42327.500219907401</v>
      </c>
    </row>
    <row r="346" spans="1:22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1"/>
        <v>102</v>
      </c>
      <c r="P346" s="8">
        <f t="shared" si="32"/>
        <v>285</v>
      </c>
      <c r="Q346" t="s">
        <v>8321</v>
      </c>
      <c r="R346" s="8" t="s">
        <v>8326</v>
      </c>
      <c r="S346" s="9">
        <f t="shared" si="30"/>
        <v>42111.637662037036</v>
      </c>
      <c r="T346" s="10" t="str">
        <f t="shared" si="33"/>
        <v>Apr</v>
      </c>
      <c r="U346" s="11">
        <f t="shared" si="34"/>
        <v>2015</v>
      </c>
      <c r="V346" s="9">
        <f t="shared" si="35"/>
        <v>42468.452789351846</v>
      </c>
    </row>
    <row r="347" spans="1:22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1"/>
        <v>123</v>
      </c>
      <c r="P347" s="8">
        <f t="shared" si="32"/>
        <v>179</v>
      </c>
      <c r="Q347" t="s">
        <v>8321</v>
      </c>
      <c r="R347" s="8" t="s">
        <v>8326</v>
      </c>
      <c r="S347" s="9">
        <f t="shared" si="30"/>
        <v>42114.610995370364</v>
      </c>
      <c r="T347" s="10" t="str">
        <f t="shared" si="33"/>
        <v>Apr</v>
      </c>
      <c r="U347" s="11">
        <f t="shared" si="34"/>
        <v>2015</v>
      </c>
      <c r="V347" s="9">
        <f t="shared" si="35"/>
        <v>41974.002245370364</v>
      </c>
    </row>
    <row r="348" spans="1:22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1"/>
        <v>170</v>
      </c>
      <c r="P348" s="8">
        <f t="shared" si="32"/>
        <v>188</v>
      </c>
      <c r="Q348" t="s">
        <v>8321</v>
      </c>
      <c r="R348" s="8" t="s">
        <v>8326</v>
      </c>
      <c r="S348" s="9">
        <f t="shared" si="30"/>
        <v>42261.166909722218</v>
      </c>
      <c r="T348" s="10" t="str">
        <f t="shared" si="33"/>
        <v>Sep</v>
      </c>
      <c r="U348" s="11">
        <f t="shared" si="34"/>
        <v>2015</v>
      </c>
      <c r="V348" s="9">
        <f t="shared" si="35"/>
        <v>42445.428159722222</v>
      </c>
    </row>
    <row r="349" spans="1:22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1"/>
        <v>112</v>
      </c>
      <c r="P349" s="8">
        <f t="shared" si="32"/>
        <v>379</v>
      </c>
      <c r="Q349" t="s">
        <v>8321</v>
      </c>
      <c r="R349" s="8" t="s">
        <v>8326</v>
      </c>
      <c r="S349" s="9">
        <f t="shared" si="30"/>
        <v>42292.162141203698</v>
      </c>
      <c r="T349" s="10" t="str">
        <f t="shared" si="33"/>
        <v>Oct</v>
      </c>
      <c r="U349" s="11">
        <f t="shared" si="34"/>
        <v>2015</v>
      </c>
      <c r="V349" s="9">
        <f t="shared" si="35"/>
        <v>42117.88885416666</v>
      </c>
    </row>
    <row r="350" spans="1:22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1"/>
        <v>103</v>
      </c>
      <c r="P350" s="8">
        <f t="shared" si="32"/>
        <v>119</v>
      </c>
      <c r="Q350" t="s">
        <v>8321</v>
      </c>
      <c r="R350" s="8" t="s">
        <v>8326</v>
      </c>
      <c r="S350" s="9">
        <f t="shared" si="30"/>
        <v>42207.253657407404</v>
      </c>
      <c r="T350" s="10" t="str">
        <f t="shared" si="33"/>
        <v>Jul</v>
      </c>
      <c r="U350" s="11">
        <f t="shared" si="34"/>
        <v>2015</v>
      </c>
      <c r="V350" s="9">
        <f t="shared" si="35"/>
        <v>42536.291666666664</v>
      </c>
    </row>
    <row r="351" spans="1:22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1"/>
        <v>107</v>
      </c>
      <c r="P351" s="8">
        <f t="shared" si="32"/>
        <v>167</v>
      </c>
      <c r="Q351" t="s">
        <v>8321</v>
      </c>
      <c r="R351" s="8" t="s">
        <v>8326</v>
      </c>
      <c r="S351" s="9">
        <f t="shared" si="30"/>
        <v>42760.165601851848</v>
      </c>
      <c r="T351" s="10" t="str">
        <f t="shared" si="33"/>
        <v>Jan</v>
      </c>
      <c r="U351" s="11">
        <f t="shared" si="34"/>
        <v>2017</v>
      </c>
      <c r="V351" s="9">
        <f t="shared" si="35"/>
        <v>41956.883333333331</v>
      </c>
    </row>
    <row r="352" spans="1:22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1"/>
        <v>115</v>
      </c>
      <c r="P352" s="8">
        <f t="shared" si="32"/>
        <v>221</v>
      </c>
      <c r="Q352" t="s">
        <v>8321</v>
      </c>
      <c r="R352" s="8" t="s">
        <v>8326</v>
      </c>
      <c r="S352" s="9">
        <f t="shared" si="30"/>
        <v>42585.732743055552</v>
      </c>
      <c r="T352" s="10" t="str">
        <f t="shared" si="33"/>
        <v>Aug</v>
      </c>
      <c r="U352" s="11">
        <f t="shared" si="34"/>
        <v>2016</v>
      </c>
      <c r="V352" s="9">
        <f t="shared" si="35"/>
        <v>42207.799305555549</v>
      </c>
    </row>
    <row r="353" spans="1:22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1"/>
        <v>127</v>
      </c>
      <c r="P353" s="8">
        <f t="shared" si="32"/>
        <v>964</v>
      </c>
      <c r="Q353" t="s">
        <v>8321</v>
      </c>
      <c r="R353" s="8" t="s">
        <v>8326</v>
      </c>
      <c r="S353" s="9">
        <f t="shared" si="30"/>
        <v>42427.63141203703</v>
      </c>
      <c r="T353" s="10" t="str">
        <f t="shared" si="33"/>
        <v>Feb</v>
      </c>
      <c r="U353" s="11">
        <f t="shared" si="34"/>
        <v>2016</v>
      </c>
      <c r="V353" s="9">
        <f t="shared" si="35"/>
        <v>41965.709560185183</v>
      </c>
    </row>
    <row r="354" spans="1:22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1"/>
        <v>117</v>
      </c>
      <c r="P354" s="8">
        <f t="shared" si="32"/>
        <v>286</v>
      </c>
      <c r="Q354" t="s">
        <v>8321</v>
      </c>
      <c r="R354" s="8" t="s">
        <v>8326</v>
      </c>
      <c r="S354" s="9">
        <f t="shared" si="30"/>
        <v>41889.834120370368</v>
      </c>
      <c r="T354" s="10" t="str">
        <f t="shared" si="33"/>
        <v>Sep</v>
      </c>
      <c r="U354" s="11">
        <f t="shared" si="34"/>
        <v>2014</v>
      </c>
      <c r="V354" s="9">
        <f t="shared" si="35"/>
        <v>41858.666666666664</v>
      </c>
    </row>
    <row r="355" spans="1:22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1"/>
        <v>109</v>
      </c>
      <c r="P355" s="8">
        <f t="shared" si="32"/>
        <v>613</v>
      </c>
      <c r="Q355" t="s">
        <v>8321</v>
      </c>
      <c r="R355" s="8" t="s">
        <v>8326</v>
      </c>
      <c r="S355" s="9">
        <f t="shared" si="30"/>
        <v>42297.458553240744</v>
      </c>
      <c r="T355" s="10" t="str">
        <f t="shared" si="33"/>
        <v>Oct</v>
      </c>
      <c r="U355" s="11">
        <f t="shared" si="34"/>
        <v>2015</v>
      </c>
      <c r="V355" s="9">
        <f t="shared" si="35"/>
        <v>40300.473611111105</v>
      </c>
    </row>
    <row r="356" spans="1:22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1"/>
        <v>104</v>
      </c>
      <c r="P356" s="8">
        <f t="shared" si="32"/>
        <v>29</v>
      </c>
      <c r="Q356" t="s">
        <v>8321</v>
      </c>
      <c r="R356" s="8" t="s">
        <v>8326</v>
      </c>
      <c r="S356" s="9">
        <f t="shared" si="30"/>
        <v>42438.494456018518</v>
      </c>
      <c r="T356" s="10" t="str">
        <f t="shared" si="33"/>
        <v>Mar</v>
      </c>
      <c r="U356" s="11">
        <f t="shared" si="34"/>
        <v>2016</v>
      </c>
      <c r="V356" s="9">
        <f t="shared" si="35"/>
        <v>41810.832638888889</v>
      </c>
    </row>
    <row r="357" spans="1:22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1"/>
        <v>116</v>
      </c>
      <c r="P357" s="8">
        <f t="shared" si="32"/>
        <v>165</v>
      </c>
      <c r="Q357" t="s">
        <v>8321</v>
      </c>
      <c r="R357" s="8" t="s">
        <v>8326</v>
      </c>
      <c r="S357" s="9">
        <f t="shared" si="30"/>
        <v>41942.9605787037</v>
      </c>
      <c r="T357" s="10" t="str">
        <f t="shared" si="33"/>
        <v>Oct</v>
      </c>
      <c r="U357" s="11">
        <f t="shared" si="34"/>
        <v>2014</v>
      </c>
      <c r="V357" s="9">
        <f t="shared" si="35"/>
        <v>41698.273136574069</v>
      </c>
    </row>
    <row r="358" spans="1:22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1"/>
        <v>103</v>
      </c>
      <c r="P358" s="8">
        <f t="shared" si="32"/>
        <v>97</v>
      </c>
      <c r="Q358" t="s">
        <v>8321</v>
      </c>
      <c r="R358" s="8" t="s">
        <v>8326</v>
      </c>
      <c r="S358" s="9">
        <f t="shared" si="30"/>
        <v>42415.469826388886</v>
      </c>
      <c r="T358" s="10" t="str">
        <f t="shared" si="33"/>
        <v>Feb</v>
      </c>
      <c r="U358" s="11">
        <f t="shared" si="34"/>
        <v>2016</v>
      </c>
      <c r="V358" s="9">
        <f t="shared" si="35"/>
        <v>41049.459699074068</v>
      </c>
    </row>
    <row r="359" spans="1:22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1"/>
        <v>174</v>
      </c>
      <c r="P359" s="8">
        <f t="shared" si="32"/>
        <v>303</v>
      </c>
      <c r="Q359" t="s">
        <v>8321</v>
      </c>
      <c r="R359" s="8" t="s">
        <v>8326</v>
      </c>
      <c r="S359" s="9">
        <f t="shared" si="30"/>
        <v>42077.88885416666</v>
      </c>
      <c r="T359" s="10" t="str">
        <f t="shared" si="33"/>
        <v>Mar</v>
      </c>
      <c r="U359" s="11">
        <f t="shared" si="34"/>
        <v>2015</v>
      </c>
      <c r="V359" s="9">
        <f t="shared" si="35"/>
        <v>41394.874305555553</v>
      </c>
    </row>
    <row r="360" spans="1:22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1"/>
        <v>103</v>
      </c>
      <c r="P360" s="8">
        <f t="shared" si="32"/>
        <v>267</v>
      </c>
      <c r="Q360" t="s">
        <v>8321</v>
      </c>
      <c r="R360" s="8" t="s">
        <v>8326</v>
      </c>
      <c r="S360" s="9">
        <f t="shared" si="30"/>
        <v>42507.526863425919</v>
      </c>
      <c r="T360" s="10" t="str">
        <f t="shared" si="33"/>
        <v>May</v>
      </c>
      <c r="U360" s="11">
        <f t="shared" si="34"/>
        <v>2016</v>
      </c>
      <c r="V360" s="9">
        <f t="shared" si="35"/>
        <v>42078.230578703697</v>
      </c>
    </row>
    <row r="361" spans="1:22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1"/>
        <v>105</v>
      </c>
      <c r="P361" s="8">
        <f t="shared" si="32"/>
        <v>302</v>
      </c>
      <c r="Q361" t="s">
        <v>8321</v>
      </c>
      <c r="R361" s="8" t="s">
        <v>8326</v>
      </c>
      <c r="S361" s="9">
        <f t="shared" si="30"/>
        <v>41934.73715277778</v>
      </c>
      <c r="T361" s="10" t="str">
        <f t="shared" si="33"/>
        <v>Oct</v>
      </c>
      <c r="U361" s="11">
        <f t="shared" si="34"/>
        <v>2014</v>
      </c>
      <c r="V361" s="9">
        <f t="shared" si="35"/>
        <v>40923.2183912037</v>
      </c>
    </row>
    <row r="362" spans="1:22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1"/>
        <v>101</v>
      </c>
      <c r="P362" s="8">
        <f t="shared" si="32"/>
        <v>87</v>
      </c>
      <c r="Q362" t="s">
        <v>8321</v>
      </c>
      <c r="R362" s="8" t="s">
        <v>8326</v>
      </c>
      <c r="S362" s="9">
        <f t="shared" si="30"/>
        <v>42163.564583333333</v>
      </c>
      <c r="T362" s="10" t="str">
        <f t="shared" si="33"/>
        <v>Jun</v>
      </c>
      <c r="U362" s="11">
        <f t="shared" si="34"/>
        <v>2015</v>
      </c>
      <c r="V362" s="9">
        <f t="shared" si="35"/>
        <v>42741.461805555555</v>
      </c>
    </row>
    <row r="363" spans="1:22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1"/>
        <v>111</v>
      </c>
      <c r="P363" s="8">
        <f t="shared" si="32"/>
        <v>354</v>
      </c>
      <c r="Q363" t="s">
        <v>8321</v>
      </c>
      <c r="R363" s="8" t="s">
        <v>8326</v>
      </c>
      <c r="S363" s="9">
        <f t="shared" si="30"/>
        <v>41935.667893518512</v>
      </c>
      <c r="T363" s="10" t="str">
        <f t="shared" si="33"/>
        <v>Oct</v>
      </c>
      <c r="U363" s="11">
        <f t="shared" si="34"/>
        <v>2014</v>
      </c>
      <c r="V363" s="9">
        <f t="shared" si="35"/>
        <v>41306.434479166666</v>
      </c>
    </row>
    <row r="364" spans="1:22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1"/>
        <v>124</v>
      </c>
      <c r="P364" s="8">
        <f t="shared" si="32"/>
        <v>86</v>
      </c>
      <c r="Q364" t="s">
        <v>8321</v>
      </c>
      <c r="R364" s="8" t="s">
        <v>8326</v>
      </c>
      <c r="S364" s="9">
        <f t="shared" si="30"/>
        <v>41836.877210648148</v>
      </c>
      <c r="T364" s="10" t="str">
        <f t="shared" si="33"/>
        <v>Jul</v>
      </c>
      <c r="U364" s="11">
        <f t="shared" si="34"/>
        <v>2014</v>
      </c>
      <c r="V364" s="9">
        <f t="shared" si="35"/>
        <v>42465.333333333336</v>
      </c>
    </row>
    <row r="365" spans="1:22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1"/>
        <v>101</v>
      </c>
      <c r="P365" s="8">
        <f t="shared" si="32"/>
        <v>26</v>
      </c>
      <c r="Q365" t="s">
        <v>8321</v>
      </c>
      <c r="R365" s="8" t="s">
        <v>8326</v>
      </c>
      <c r="S365" s="9">
        <f t="shared" si="30"/>
        <v>40255.41129629629</v>
      </c>
      <c r="T365" s="10" t="str">
        <f t="shared" si="33"/>
        <v>Mar</v>
      </c>
      <c r="U365" s="11">
        <f t="shared" si="34"/>
        <v>2010</v>
      </c>
      <c r="V365" s="9">
        <f t="shared" si="35"/>
        <v>41108.578680555554</v>
      </c>
    </row>
    <row r="366" spans="1:22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1"/>
        <v>110</v>
      </c>
      <c r="P366" s="8">
        <f t="shared" si="32"/>
        <v>113</v>
      </c>
      <c r="Q366" t="s">
        <v>8321</v>
      </c>
      <c r="R366" s="8" t="s">
        <v>8326</v>
      </c>
      <c r="S366" s="9">
        <f t="shared" si="30"/>
        <v>41780.526296296295</v>
      </c>
      <c r="T366" s="10" t="str">
        <f t="shared" si="33"/>
        <v>May</v>
      </c>
      <c r="U366" s="11">
        <f t="shared" si="34"/>
        <v>2014</v>
      </c>
      <c r="V366" s="9">
        <f t="shared" si="35"/>
        <v>40802.555914351848</v>
      </c>
    </row>
    <row r="367" spans="1:22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1"/>
        <v>104</v>
      </c>
      <c r="P367" s="8">
        <f t="shared" si="32"/>
        <v>65</v>
      </c>
      <c r="Q367" t="s">
        <v>8321</v>
      </c>
      <c r="R367" s="8" t="s">
        <v>8326</v>
      </c>
      <c r="S367" s="9">
        <f t="shared" si="30"/>
        <v>41668.273136574069</v>
      </c>
      <c r="T367" s="10" t="str">
        <f t="shared" si="33"/>
        <v>Jan</v>
      </c>
      <c r="U367" s="11">
        <f t="shared" si="34"/>
        <v>2014</v>
      </c>
      <c r="V367" s="9">
        <f t="shared" si="35"/>
        <v>41699.387499999997</v>
      </c>
    </row>
    <row r="368" spans="1:22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1"/>
        <v>101</v>
      </c>
      <c r="P368" s="8">
        <f t="shared" si="32"/>
        <v>134</v>
      </c>
      <c r="Q368" t="s">
        <v>8321</v>
      </c>
      <c r="R368" s="8" t="s">
        <v>8326</v>
      </c>
      <c r="S368" s="9">
        <f t="shared" si="30"/>
        <v>41019.459699074076</v>
      </c>
      <c r="T368" s="10" t="str">
        <f t="shared" si="33"/>
        <v>Apr</v>
      </c>
      <c r="U368" s="11">
        <f t="shared" si="34"/>
        <v>2012</v>
      </c>
      <c r="V368" s="9">
        <f t="shared" si="35"/>
        <v>42607.119398148141</v>
      </c>
    </row>
    <row r="369" spans="1:22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1"/>
        <v>103</v>
      </c>
      <c r="P369" s="8">
        <f t="shared" si="32"/>
        <v>119</v>
      </c>
      <c r="Q369" t="s">
        <v>8321</v>
      </c>
      <c r="R369" s="8" t="s">
        <v>8326</v>
      </c>
      <c r="S369" s="9">
        <f t="shared" si="30"/>
        <v>41355.243958333333</v>
      </c>
      <c r="T369" s="10" t="str">
        <f t="shared" si="33"/>
        <v>Mar</v>
      </c>
      <c r="U369" s="11">
        <f t="shared" si="34"/>
        <v>2013</v>
      </c>
      <c r="V369" s="9">
        <f t="shared" si="35"/>
        <v>42321.959027777775</v>
      </c>
    </row>
    <row r="370" spans="1:22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1"/>
        <v>104</v>
      </c>
      <c r="P370" s="8">
        <f t="shared" si="32"/>
        <v>159</v>
      </c>
      <c r="Q370" t="s">
        <v>8321</v>
      </c>
      <c r="R370" s="8" t="s">
        <v>8326</v>
      </c>
      <c r="S370" s="9">
        <f t="shared" si="30"/>
        <v>42043.272245370368</v>
      </c>
      <c r="T370" s="10" t="str">
        <f t="shared" si="33"/>
        <v>Feb</v>
      </c>
      <c r="U370" s="11">
        <f t="shared" si="34"/>
        <v>2015</v>
      </c>
      <c r="V370" s="9">
        <f t="shared" si="35"/>
        <v>42394.661111111105</v>
      </c>
    </row>
    <row r="371" spans="1:22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1"/>
        <v>110</v>
      </c>
      <c r="P371" s="8">
        <f t="shared" si="32"/>
        <v>167</v>
      </c>
      <c r="Q371" t="s">
        <v>8321</v>
      </c>
      <c r="R371" s="8" t="s">
        <v>8326</v>
      </c>
      <c r="S371" s="9">
        <f t="shared" si="30"/>
        <v>40893.2183912037</v>
      </c>
      <c r="T371" s="10" t="str">
        <f t="shared" si="33"/>
        <v>Dec</v>
      </c>
      <c r="U371" s="11">
        <f t="shared" si="34"/>
        <v>2011</v>
      </c>
      <c r="V371" s="9">
        <f t="shared" si="35"/>
        <v>41032.354999999996</v>
      </c>
    </row>
    <row r="372" spans="1:22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1"/>
        <v>122</v>
      </c>
      <c r="P372" s="8">
        <f t="shared" si="32"/>
        <v>43</v>
      </c>
      <c r="Q372" t="s">
        <v>8321</v>
      </c>
      <c r="R372" s="8" t="s">
        <v>8326</v>
      </c>
      <c r="S372" s="9">
        <f t="shared" si="30"/>
        <v>42711.461805555555</v>
      </c>
      <c r="T372" s="10" t="str">
        <f t="shared" si="33"/>
        <v>Dec</v>
      </c>
      <c r="U372" s="11">
        <f t="shared" si="34"/>
        <v>2016</v>
      </c>
      <c r="V372" s="9">
        <f t="shared" si="35"/>
        <v>42392.386481481481</v>
      </c>
    </row>
    <row r="373" spans="1:22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1"/>
        <v>114</v>
      </c>
      <c r="P373" s="8">
        <f t="shared" si="32"/>
        <v>1062</v>
      </c>
      <c r="Q373" t="s">
        <v>8321</v>
      </c>
      <c r="R373" s="8" t="s">
        <v>8326</v>
      </c>
      <c r="S373" s="9">
        <f t="shared" si="30"/>
        <v>41261.434479166666</v>
      </c>
      <c r="T373" s="10" t="str">
        <f t="shared" si="33"/>
        <v>Dec</v>
      </c>
      <c r="U373" s="11">
        <f t="shared" si="34"/>
        <v>2012</v>
      </c>
      <c r="V373" s="9">
        <f t="shared" si="35"/>
        <v>41119.875</v>
      </c>
    </row>
    <row r="374" spans="1:22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1"/>
        <v>125</v>
      </c>
      <c r="P374" s="8">
        <f t="shared" si="32"/>
        <v>9</v>
      </c>
      <c r="Q374" t="s">
        <v>8321</v>
      </c>
      <c r="R374" s="8" t="s">
        <v>8326</v>
      </c>
      <c r="S374" s="9">
        <f t="shared" si="30"/>
        <v>42425.243564814817</v>
      </c>
      <c r="T374" s="10" t="str">
        <f t="shared" si="33"/>
        <v>Feb</v>
      </c>
      <c r="U374" s="11">
        <f t="shared" si="34"/>
        <v>2016</v>
      </c>
      <c r="V374" s="9">
        <f t="shared" si="35"/>
        <v>41158.376157407409</v>
      </c>
    </row>
    <row r="375" spans="1:22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1"/>
        <v>107</v>
      </c>
      <c r="P375" s="8">
        <f t="shared" si="32"/>
        <v>89</v>
      </c>
      <c r="Q375" t="s">
        <v>8321</v>
      </c>
      <c r="R375" s="8" t="s">
        <v>8326</v>
      </c>
      <c r="S375" s="9">
        <f t="shared" si="30"/>
        <v>41078.578680555554</v>
      </c>
      <c r="T375" s="10" t="str">
        <f t="shared" si="33"/>
        <v>Jun</v>
      </c>
      <c r="U375" s="11">
        <f t="shared" si="34"/>
        <v>2012</v>
      </c>
      <c r="V375" s="9">
        <f t="shared" si="35"/>
        <v>41777.78424768518</v>
      </c>
    </row>
    <row r="376" spans="1:22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1"/>
        <v>131</v>
      </c>
      <c r="P376" s="8">
        <f t="shared" si="32"/>
        <v>174</v>
      </c>
      <c r="Q376" t="s">
        <v>8321</v>
      </c>
      <c r="R376" s="8" t="s">
        <v>8326</v>
      </c>
      <c r="S376" s="9">
        <f t="shared" si="30"/>
        <v>40757.555914351848</v>
      </c>
      <c r="T376" s="10" t="str">
        <f t="shared" si="33"/>
        <v>Aug</v>
      </c>
      <c r="U376" s="11">
        <f t="shared" si="34"/>
        <v>2011</v>
      </c>
      <c r="V376" s="9">
        <f t="shared" si="35"/>
        <v>42010.448460648149</v>
      </c>
    </row>
    <row r="377" spans="1:22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1"/>
        <v>120</v>
      </c>
      <c r="P377" s="8">
        <f t="shared" si="32"/>
        <v>14</v>
      </c>
      <c r="Q377" t="s">
        <v>8321</v>
      </c>
      <c r="R377" s="8" t="s">
        <v>8326</v>
      </c>
      <c r="S377" s="9">
        <f t="shared" si="30"/>
        <v>41657.65174768518</v>
      </c>
      <c r="T377" s="10" t="str">
        <f t="shared" si="33"/>
        <v>Jan</v>
      </c>
      <c r="U377" s="11">
        <f t="shared" si="34"/>
        <v>2014</v>
      </c>
      <c r="V377" s="9">
        <f t="shared" si="35"/>
        <v>41964.29283564815</v>
      </c>
    </row>
    <row r="378" spans="1:22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1"/>
        <v>106</v>
      </c>
      <c r="P378" s="8">
        <f t="shared" si="32"/>
        <v>48</v>
      </c>
      <c r="Q378" t="s">
        <v>8321</v>
      </c>
      <c r="R378" s="8" t="s">
        <v>8326</v>
      </c>
      <c r="S378" s="9">
        <f t="shared" si="30"/>
        <v>42576.119398148141</v>
      </c>
      <c r="T378" s="10" t="str">
        <f t="shared" si="33"/>
        <v>Jul</v>
      </c>
      <c r="U378" s="11">
        <f t="shared" si="34"/>
        <v>2016</v>
      </c>
      <c r="V378" s="9">
        <f t="shared" si="35"/>
        <v>42226.617951388886</v>
      </c>
    </row>
    <row r="379" spans="1:22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1"/>
        <v>114</v>
      </c>
      <c r="P379" s="8">
        <f t="shared" si="32"/>
        <v>133</v>
      </c>
      <c r="Q379" t="s">
        <v>8321</v>
      </c>
      <c r="R379" s="8" t="s">
        <v>8326</v>
      </c>
      <c r="S379" s="9">
        <f t="shared" si="30"/>
        <v>42291.917453703696</v>
      </c>
      <c r="T379" s="10" t="str">
        <f t="shared" si="33"/>
        <v>Oct</v>
      </c>
      <c r="U379" s="11">
        <f t="shared" si="34"/>
        <v>2015</v>
      </c>
      <c r="V379" s="9">
        <f t="shared" si="35"/>
        <v>42230.916666666664</v>
      </c>
    </row>
    <row r="380" spans="1:22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1"/>
        <v>112</v>
      </c>
      <c r="P380" s="8">
        <f t="shared" si="32"/>
        <v>83</v>
      </c>
      <c r="Q380" t="s">
        <v>8321</v>
      </c>
      <c r="R380" s="8" t="s">
        <v>8326</v>
      </c>
      <c r="S380" s="9">
        <f t="shared" si="30"/>
        <v>42370.238518518519</v>
      </c>
      <c r="T380" s="10" t="str">
        <f t="shared" si="33"/>
        <v>Jan</v>
      </c>
      <c r="U380" s="11">
        <f t="shared" si="34"/>
        <v>2016</v>
      </c>
      <c r="V380" s="9">
        <f t="shared" si="35"/>
        <v>42578.742824074077</v>
      </c>
    </row>
    <row r="381" spans="1:22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1"/>
        <v>116</v>
      </c>
      <c r="P381" s="8">
        <f t="shared" si="32"/>
        <v>149</v>
      </c>
      <c r="Q381" t="s">
        <v>8321</v>
      </c>
      <c r="R381" s="8" t="s">
        <v>8326</v>
      </c>
      <c r="S381" s="9">
        <f t="shared" si="30"/>
        <v>40987.354999999996</v>
      </c>
      <c r="T381" s="10" t="str">
        <f t="shared" si="33"/>
        <v>Mar</v>
      </c>
      <c r="U381" s="11">
        <f t="shared" si="34"/>
        <v>2012</v>
      </c>
      <c r="V381" s="9">
        <f t="shared" si="35"/>
        <v>41705.624305555553</v>
      </c>
    </row>
    <row r="382" spans="1:22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1"/>
        <v>142</v>
      </c>
      <c r="P382" s="8">
        <f t="shared" si="32"/>
        <v>49</v>
      </c>
      <c r="Q382" t="s">
        <v>8321</v>
      </c>
      <c r="R382" s="8" t="s">
        <v>8326</v>
      </c>
      <c r="S382" s="9">
        <f t="shared" si="30"/>
        <v>42367.386481481481</v>
      </c>
      <c r="T382" s="10" t="str">
        <f t="shared" si="33"/>
        <v>Dec</v>
      </c>
      <c r="U382" s="11">
        <f t="shared" si="34"/>
        <v>2015</v>
      </c>
      <c r="V382" s="9">
        <f t="shared" si="35"/>
        <v>42131.703379629624</v>
      </c>
    </row>
    <row r="383" spans="1:22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1"/>
        <v>105</v>
      </c>
      <c r="P383" s="8">
        <f t="shared" si="32"/>
        <v>251</v>
      </c>
      <c r="Q383" t="s">
        <v>8321</v>
      </c>
      <c r="R383" s="8" t="s">
        <v>8326</v>
      </c>
      <c r="S383" s="9">
        <f t="shared" si="30"/>
        <v>41085.36478009259</v>
      </c>
      <c r="T383" s="10" t="str">
        <f t="shared" si="33"/>
        <v>Jun</v>
      </c>
      <c r="U383" s="11">
        <f t="shared" si="34"/>
        <v>2012</v>
      </c>
      <c r="V383" s="9">
        <f t="shared" si="35"/>
        <v>40894.707638888889</v>
      </c>
    </row>
    <row r="384" spans="1:22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1"/>
        <v>256</v>
      </c>
      <c r="P384" s="8">
        <f t="shared" si="32"/>
        <v>22</v>
      </c>
      <c r="Q384" t="s">
        <v>8321</v>
      </c>
      <c r="R384" s="8" t="s">
        <v>8326</v>
      </c>
      <c r="S384" s="9">
        <f t="shared" si="30"/>
        <v>41144.376157407409</v>
      </c>
      <c r="T384" s="10" t="str">
        <f t="shared" si="33"/>
        <v>Aug</v>
      </c>
      <c r="U384" s="11">
        <f t="shared" si="34"/>
        <v>2012</v>
      </c>
      <c r="V384" s="9">
        <f t="shared" si="35"/>
        <v>40793.791666666664</v>
      </c>
    </row>
    <row r="385" spans="1:22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1"/>
        <v>207</v>
      </c>
      <c r="P385" s="8">
        <f t="shared" si="32"/>
        <v>48</v>
      </c>
      <c r="Q385" t="s">
        <v>8321</v>
      </c>
      <c r="R385" s="8" t="s">
        <v>8326</v>
      </c>
      <c r="S385" s="9">
        <f t="shared" si="30"/>
        <v>41754.78424768518</v>
      </c>
      <c r="T385" s="10" t="str">
        <f t="shared" si="33"/>
        <v>Apr</v>
      </c>
      <c r="U385" s="11">
        <f t="shared" si="34"/>
        <v>2014</v>
      </c>
      <c r="V385" s="9">
        <f t="shared" si="35"/>
        <v>41557.375601851847</v>
      </c>
    </row>
    <row r="386" spans="1:22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1"/>
        <v>112</v>
      </c>
      <c r="P386" s="8">
        <f t="shared" si="32"/>
        <v>383</v>
      </c>
      <c r="Q386" t="s">
        <v>8321</v>
      </c>
      <c r="R386" s="8" t="s">
        <v>8326</v>
      </c>
      <c r="S386" s="9">
        <f t="shared" ref="S386:S449" si="36">(J386/86400)+25569+(-8/24)</f>
        <v>41980.448460648149</v>
      </c>
      <c r="T386" s="10" t="str">
        <f t="shared" si="33"/>
        <v>Dec</v>
      </c>
      <c r="U386" s="11">
        <f t="shared" si="34"/>
        <v>2014</v>
      </c>
      <c r="V386" s="9">
        <f t="shared" si="35"/>
        <v>42477.443078703705</v>
      </c>
    </row>
    <row r="387" spans="1:22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37">ROUND(((E387/D387)*100),0)</f>
        <v>106</v>
      </c>
      <c r="P387" s="8">
        <f t="shared" ref="P387:P450" si="38">AVERAGE(L387)</f>
        <v>237</v>
      </c>
      <c r="Q387" t="s">
        <v>8321</v>
      </c>
      <c r="R387" s="8" t="s">
        <v>8326</v>
      </c>
      <c r="S387" s="9">
        <f t="shared" si="36"/>
        <v>41934.251168981478</v>
      </c>
      <c r="T387" s="10" t="str">
        <f t="shared" ref="T387:T450" si="39">TEXT(S387,"mmm")</f>
        <v>Oct</v>
      </c>
      <c r="U387" s="11">
        <f t="shared" ref="U387:U450" si="40">YEAR(S387)</f>
        <v>2014</v>
      </c>
      <c r="V387" s="9">
        <f t="shared" ref="V387:V450" si="41">(((I397/60)/60)/24)+DATE(1970,1,1)+(-8/24)</f>
        <v>41026.563888888886</v>
      </c>
    </row>
    <row r="388" spans="1:22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7"/>
        <v>100</v>
      </c>
      <c r="P388" s="8">
        <f t="shared" si="38"/>
        <v>13</v>
      </c>
      <c r="Q388" t="s">
        <v>8321</v>
      </c>
      <c r="R388" s="8" t="s">
        <v>8326</v>
      </c>
      <c r="S388" s="9">
        <f t="shared" si="36"/>
        <v>42211.617951388886</v>
      </c>
      <c r="T388" s="10" t="str">
        <f t="shared" si="39"/>
        <v>Jul</v>
      </c>
      <c r="U388" s="11">
        <f t="shared" si="40"/>
        <v>2015</v>
      </c>
      <c r="V388" s="9">
        <f t="shared" si="41"/>
        <v>41097.231550925921</v>
      </c>
    </row>
    <row r="389" spans="1:22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7"/>
        <v>214</v>
      </c>
      <c r="P389" s="8">
        <f t="shared" si="38"/>
        <v>562</v>
      </c>
      <c r="Q389" t="s">
        <v>8321</v>
      </c>
      <c r="R389" s="8" t="s">
        <v>8326</v>
      </c>
      <c r="S389" s="9">
        <f t="shared" si="36"/>
        <v>42200.343263888884</v>
      </c>
      <c r="T389" s="10" t="str">
        <f t="shared" si="39"/>
        <v>Jul</v>
      </c>
      <c r="U389" s="11">
        <f t="shared" si="40"/>
        <v>2015</v>
      </c>
      <c r="V389" s="9">
        <f t="shared" si="41"/>
        <v>40421.822222222218</v>
      </c>
    </row>
    <row r="390" spans="1:22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7"/>
        <v>126</v>
      </c>
      <c r="P390" s="8">
        <f t="shared" si="38"/>
        <v>71</v>
      </c>
      <c r="Q390" t="s">
        <v>8321</v>
      </c>
      <c r="R390" s="8" t="s">
        <v>8326</v>
      </c>
      <c r="S390" s="9">
        <f t="shared" si="36"/>
        <v>42548.74282407407</v>
      </c>
      <c r="T390" s="10" t="str">
        <f t="shared" si="39"/>
        <v>Jun</v>
      </c>
      <c r="U390" s="11">
        <f t="shared" si="40"/>
        <v>2016</v>
      </c>
      <c r="V390" s="9">
        <f t="shared" si="41"/>
        <v>42123.459791666661</v>
      </c>
    </row>
    <row r="391" spans="1:22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7"/>
        <v>182</v>
      </c>
      <c r="P391" s="8">
        <f t="shared" si="38"/>
        <v>1510</v>
      </c>
      <c r="Q391" t="s">
        <v>8321</v>
      </c>
      <c r="R391" s="8" t="s">
        <v>8326</v>
      </c>
      <c r="S391" s="9">
        <f t="shared" si="36"/>
        <v>41673.729745370372</v>
      </c>
      <c r="T391" s="10" t="str">
        <f t="shared" si="39"/>
        <v>Feb</v>
      </c>
      <c r="U391" s="11">
        <f t="shared" si="40"/>
        <v>2014</v>
      </c>
      <c r="V391" s="9">
        <f t="shared" si="41"/>
        <v>42718.166666666664</v>
      </c>
    </row>
    <row r="392" spans="1:22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7"/>
        <v>100</v>
      </c>
      <c r="P392" s="8">
        <f t="shared" si="38"/>
        <v>14</v>
      </c>
      <c r="Q392" t="s">
        <v>8321</v>
      </c>
      <c r="R392" s="8" t="s">
        <v>8326</v>
      </c>
      <c r="S392" s="9">
        <f t="shared" si="36"/>
        <v>42111.703379629624</v>
      </c>
      <c r="T392" s="10" t="str">
        <f t="shared" si="39"/>
        <v>Apr</v>
      </c>
      <c r="U392" s="11">
        <f t="shared" si="40"/>
        <v>2015</v>
      </c>
      <c r="V392" s="9">
        <f t="shared" si="41"/>
        <v>41775.8125</v>
      </c>
    </row>
    <row r="393" spans="1:22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7"/>
        <v>101</v>
      </c>
      <c r="P393" s="8">
        <f t="shared" si="38"/>
        <v>193</v>
      </c>
      <c r="Q393" t="s">
        <v>8321</v>
      </c>
      <c r="R393" s="8" t="s">
        <v>8326</v>
      </c>
      <c r="S393" s="9">
        <f t="shared" si="36"/>
        <v>40864.708923611106</v>
      </c>
      <c r="T393" s="10" t="str">
        <f t="shared" si="39"/>
        <v>Nov</v>
      </c>
      <c r="U393" s="11">
        <f t="shared" si="40"/>
        <v>2011</v>
      </c>
      <c r="V393" s="9">
        <f t="shared" si="41"/>
        <v>40762.508912037032</v>
      </c>
    </row>
    <row r="394" spans="1:22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7"/>
        <v>101</v>
      </c>
      <c r="P394" s="8">
        <f t="shared" si="38"/>
        <v>206</v>
      </c>
      <c r="Q394" t="s">
        <v>8321</v>
      </c>
      <c r="R394" s="8" t="s">
        <v>8326</v>
      </c>
      <c r="S394" s="9">
        <f t="shared" si="36"/>
        <v>40763.383923611109</v>
      </c>
      <c r="T394" s="10" t="str">
        <f t="shared" si="39"/>
        <v>Aug</v>
      </c>
      <c r="U394" s="11">
        <f t="shared" si="40"/>
        <v>2011</v>
      </c>
      <c r="V394" s="9">
        <f t="shared" si="41"/>
        <v>42313.247881944444</v>
      </c>
    </row>
    <row r="395" spans="1:22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7"/>
        <v>110</v>
      </c>
      <c r="P395" s="8">
        <f t="shared" si="38"/>
        <v>351</v>
      </c>
      <c r="Q395" t="s">
        <v>8321</v>
      </c>
      <c r="R395" s="8" t="s">
        <v>8326</v>
      </c>
      <c r="S395" s="9">
        <f t="shared" si="36"/>
        <v>41526.375601851847</v>
      </c>
      <c r="T395" s="10" t="str">
        <f t="shared" si="39"/>
        <v>Sep</v>
      </c>
      <c r="U395" s="11">
        <f t="shared" si="40"/>
        <v>2013</v>
      </c>
      <c r="V395" s="9">
        <f t="shared" si="41"/>
        <v>40764.963888888888</v>
      </c>
    </row>
    <row r="396" spans="1:22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7"/>
        <v>112</v>
      </c>
      <c r="P396" s="8">
        <f t="shared" si="38"/>
        <v>50</v>
      </c>
      <c r="Q396" t="s">
        <v>8321</v>
      </c>
      <c r="R396" s="8" t="s">
        <v>8326</v>
      </c>
      <c r="S396" s="9">
        <f t="shared" si="36"/>
        <v>42417.48474537037</v>
      </c>
      <c r="T396" s="10" t="str">
        <f t="shared" si="39"/>
        <v>Feb</v>
      </c>
      <c r="U396" s="11">
        <f t="shared" si="40"/>
        <v>2016</v>
      </c>
      <c r="V396" s="9">
        <f t="shared" si="41"/>
        <v>41675.627777777772</v>
      </c>
    </row>
    <row r="397" spans="1:22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7"/>
        <v>108</v>
      </c>
      <c r="P397" s="8">
        <f t="shared" si="38"/>
        <v>184</v>
      </c>
      <c r="Q397" t="s">
        <v>8321</v>
      </c>
      <c r="R397" s="8" t="s">
        <v>8326</v>
      </c>
      <c r="S397" s="9">
        <f t="shared" si="36"/>
        <v>40990.575925925921</v>
      </c>
      <c r="T397" s="10" t="str">
        <f t="shared" si="39"/>
        <v>Mar</v>
      </c>
      <c r="U397" s="11">
        <f t="shared" si="40"/>
        <v>2012</v>
      </c>
      <c r="V397" s="9">
        <f t="shared" si="41"/>
        <v>41703.751608796294</v>
      </c>
    </row>
    <row r="398" spans="1:22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7"/>
        <v>107</v>
      </c>
      <c r="P398" s="8">
        <f t="shared" si="38"/>
        <v>196</v>
      </c>
      <c r="Q398" t="s">
        <v>8321</v>
      </c>
      <c r="R398" s="8" t="s">
        <v>8326</v>
      </c>
      <c r="S398" s="9">
        <f t="shared" si="36"/>
        <v>41082.231550925928</v>
      </c>
      <c r="T398" s="10" t="str">
        <f t="shared" si="39"/>
        <v>Jun</v>
      </c>
      <c r="U398" s="11">
        <f t="shared" si="40"/>
        <v>2012</v>
      </c>
      <c r="V398" s="9">
        <f t="shared" si="41"/>
        <v>40671.915972222218</v>
      </c>
    </row>
    <row r="399" spans="1:22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7"/>
        <v>104</v>
      </c>
      <c r="P399" s="8">
        <f t="shared" si="38"/>
        <v>229</v>
      </c>
      <c r="Q399" t="s">
        <v>8321</v>
      </c>
      <c r="R399" s="8" t="s">
        <v>8326</v>
      </c>
      <c r="S399" s="9">
        <f t="shared" si="36"/>
        <v>40379.443101851852</v>
      </c>
      <c r="T399" s="10" t="str">
        <f t="shared" si="39"/>
        <v>Jul</v>
      </c>
      <c r="U399" s="11">
        <f t="shared" si="40"/>
        <v>2010</v>
      </c>
      <c r="V399" s="9">
        <f t="shared" si="41"/>
        <v>40866.579282407409</v>
      </c>
    </row>
    <row r="400" spans="1:22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7"/>
        <v>125</v>
      </c>
      <c r="P400" s="8">
        <f t="shared" si="38"/>
        <v>67</v>
      </c>
      <c r="Q400" t="s">
        <v>8321</v>
      </c>
      <c r="R400" s="8" t="s">
        <v>8326</v>
      </c>
      <c r="S400" s="9">
        <f t="shared" si="36"/>
        <v>42078.459791666661</v>
      </c>
      <c r="T400" s="10" t="str">
        <f t="shared" si="39"/>
        <v>Mar</v>
      </c>
      <c r="U400" s="11">
        <f t="shared" si="40"/>
        <v>2015</v>
      </c>
      <c r="V400" s="9">
        <f t="shared" si="41"/>
        <v>41583.444328703699</v>
      </c>
    </row>
    <row r="401" spans="1:22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7"/>
        <v>107</v>
      </c>
      <c r="P401" s="8">
        <f t="shared" si="38"/>
        <v>95</v>
      </c>
      <c r="Q401" t="s">
        <v>8321</v>
      </c>
      <c r="R401" s="8" t="s">
        <v>8326</v>
      </c>
      <c r="S401" s="9">
        <f t="shared" si="36"/>
        <v>42687.542442129627</v>
      </c>
      <c r="T401" s="10" t="str">
        <f t="shared" si="39"/>
        <v>Nov</v>
      </c>
      <c r="U401" s="11">
        <f t="shared" si="40"/>
        <v>2016</v>
      </c>
      <c r="V401" s="9">
        <f t="shared" si="41"/>
        <v>42573.529444444437</v>
      </c>
    </row>
    <row r="402" spans="1:22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7"/>
        <v>112</v>
      </c>
      <c r="P402" s="8">
        <f t="shared" si="38"/>
        <v>62</v>
      </c>
      <c r="Q402" t="s">
        <v>8321</v>
      </c>
      <c r="R402" s="8" t="s">
        <v>8326</v>
      </c>
      <c r="S402" s="9">
        <f t="shared" si="36"/>
        <v>41745.302627314813</v>
      </c>
      <c r="T402" s="10" t="str">
        <f t="shared" si="39"/>
        <v>Apr</v>
      </c>
      <c r="U402" s="11">
        <f t="shared" si="40"/>
        <v>2014</v>
      </c>
      <c r="V402" s="9">
        <f t="shared" si="41"/>
        <v>42173.64811342593</v>
      </c>
    </row>
    <row r="403" spans="1:22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7"/>
        <v>104</v>
      </c>
      <c r="P403" s="8">
        <f t="shared" si="38"/>
        <v>73</v>
      </c>
      <c r="Q403" t="s">
        <v>8321</v>
      </c>
      <c r="R403" s="8" t="s">
        <v>8326</v>
      </c>
      <c r="S403" s="9">
        <f t="shared" si="36"/>
        <v>40732.508912037032</v>
      </c>
      <c r="T403" s="10" t="str">
        <f t="shared" si="39"/>
        <v>Jul</v>
      </c>
      <c r="U403" s="11">
        <f t="shared" si="40"/>
        <v>2011</v>
      </c>
      <c r="V403" s="9">
        <f t="shared" si="41"/>
        <v>41629.875</v>
      </c>
    </row>
    <row r="404" spans="1:22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7"/>
        <v>142</v>
      </c>
      <c r="P404" s="8">
        <f t="shared" si="38"/>
        <v>43</v>
      </c>
      <c r="Q404" t="s">
        <v>8321</v>
      </c>
      <c r="R404" s="8" t="s">
        <v>8326</v>
      </c>
      <c r="S404" s="9">
        <f t="shared" si="36"/>
        <v>42292.206215277773</v>
      </c>
      <c r="T404" s="10" t="str">
        <f t="shared" si="39"/>
        <v>Oct</v>
      </c>
      <c r="U404" s="11">
        <f t="shared" si="40"/>
        <v>2015</v>
      </c>
      <c r="V404" s="9">
        <f t="shared" si="41"/>
        <v>41115.409467592588</v>
      </c>
    </row>
    <row r="405" spans="1:22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7"/>
        <v>105</v>
      </c>
      <c r="P405" s="8">
        <f t="shared" si="38"/>
        <v>70</v>
      </c>
      <c r="Q405" t="s">
        <v>8321</v>
      </c>
      <c r="R405" s="8" t="s">
        <v>8326</v>
      </c>
      <c r="S405" s="9">
        <f t="shared" si="36"/>
        <v>40717.977326388886</v>
      </c>
      <c r="T405" s="10" t="str">
        <f t="shared" si="39"/>
        <v>Jun</v>
      </c>
      <c r="U405" s="11">
        <f t="shared" si="40"/>
        <v>2011</v>
      </c>
      <c r="V405" s="9">
        <f t="shared" si="41"/>
        <v>41109.54410879629</v>
      </c>
    </row>
    <row r="406" spans="1:22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7"/>
        <v>103</v>
      </c>
      <c r="P406" s="8">
        <f t="shared" si="38"/>
        <v>271</v>
      </c>
      <c r="Q406" t="s">
        <v>8321</v>
      </c>
      <c r="R406" s="8" t="s">
        <v>8326</v>
      </c>
      <c r="S406" s="9">
        <f t="shared" si="36"/>
        <v>41646.294699074067</v>
      </c>
      <c r="T406" s="10" t="str">
        <f t="shared" si="39"/>
        <v>Jan</v>
      </c>
      <c r="U406" s="11">
        <f t="shared" si="40"/>
        <v>2014</v>
      </c>
      <c r="V406" s="9">
        <f t="shared" si="41"/>
        <v>41558.72991898148</v>
      </c>
    </row>
    <row r="407" spans="1:22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7"/>
        <v>108</v>
      </c>
      <c r="P407" s="8">
        <f t="shared" si="38"/>
        <v>55</v>
      </c>
      <c r="Q407" t="s">
        <v>8321</v>
      </c>
      <c r="R407" s="8" t="s">
        <v>8326</v>
      </c>
      <c r="S407" s="9">
        <f t="shared" si="36"/>
        <v>41673.751608796294</v>
      </c>
      <c r="T407" s="10" t="str">
        <f t="shared" si="39"/>
        <v>Feb</v>
      </c>
      <c r="U407" s="11">
        <f t="shared" si="40"/>
        <v>2014</v>
      </c>
      <c r="V407" s="9">
        <f t="shared" si="41"/>
        <v>41929.166666666664</v>
      </c>
    </row>
    <row r="408" spans="1:22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7"/>
        <v>108</v>
      </c>
      <c r="P408" s="8">
        <f t="shared" si="38"/>
        <v>35</v>
      </c>
      <c r="Q408" t="s">
        <v>8321</v>
      </c>
      <c r="R408" s="8" t="s">
        <v>8326</v>
      </c>
      <c r="S408" s="9">
        <f t="shared" si="36"/>
        <v>40637.82913194444</v>
      </c>
      <c r="T408" s="10" t="str">
        <f t="shared" si="39"/>
        <v>Apr</v>
      </c>
      <c r="U408" s="11">
        <f t="shared" si="40"/>
        <v>2011</v>
      </c>
      <c r="V408" s="9">
        <f t="shared" si="41"/>
        <v>41678.062858796293</v>
      </c>
    </row>
    <row r="409" spans="1:22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7"/>
        <v>102</v>
      </c>
      <c r="P409" s="8">
        <f t="shared" si="38"/>
        <v>22</v>
      </c>
      <c r="Q409" t="s">
        <v>8321</v>
      </c>
      <c r="R409" s="8" t="s">
        <v>8326</v>
      </c>
      <c r="S409" s="9">
        <f t="shared" si="36"/>
        <v>40806.537615740737</v>
      </c>
      <c r="T409" s="10" t="str">
        <f t="shared" si="39"/>
        <v>Sep</v>
      </c>
      <c r="U409" s="11">
        <f t="shared" si="40"/>
        <v>2011</v>
      </c>
      <c r="V409" s="9">
        <f t="shared" si="41"/>
        <v>41371.856249999997</v>
      </c>
    </row>
    <row r="410" spans="1:22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7"/>
        <v>101</v>
      </c>
      <c r="P410" s="8">
        <f t="shared" si="38"/>
        <v>38</v>
      </c>
      <c r="Q410" t="s">
        <v>8321</v>
      </c>
      <c r="R410" s="8" t="s">
        <v>8326</v>
      </c>
      <c r="S410" s="9">
        <f t="shared" si="36"/>
        <v>41543.402662037035</v>
      </c>
      <c r="T410" s="10" t="str">
        <f t="shared" si="39"/>
        <v>Sep</v>
      </c>
      <c r="U410" s="11">
        <f t="shared" si="40"/>
        <v>2013</v>
      </c>
      <c r="V410" s="9">
        <f t="shared" si="41"/>
        <v>42207.94903935185</v>
      </c>
    </row>
    <row r="411" spans="1:22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7"/>
        <v>137</v>
      </c>
      <c r="P411" s="8">
        <f t="shared" si="38"/>
        <v>15</v>
      </c>
      <c r="Q411" t="s">
        <v>8321</v>
      </c>
      <c r="R411" s="8" t="s">
        <v>8326</v>
      </c>
      <c r="S411" s="9">
        <f t="shared" si="36"/>
        <v>42543.529444444437</v>
      </c>
      <c r="T411" s="10" t="str">
        <f t="shared" si="39"/>
        <v>Jun</v>
      </c>
      <c r="U411" s="11">
        <f t="shared" si="40"/>
        <v>2016</v>
      </c>
      <c r="V411" s="9">
        <f t="shared" si="41"/>
        <v>41454.509108796294</v>
      </c>
    </row>
    <row r="412" spans="1:22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7"/>
        <v>128</v>
      </c>
      <c r="P412" s="8">
        <f t="shared" si="38"/>
        <v>7</v>
      </c>
      <c r="Q412" t="s">
        <v>8321</v>
      </c>
      <c r="R412" s="8" t="s">
        <v>8326</v>
      </c>
      <c r="S412" s="9">
        <f t="shared" si="36"/>
        <v>42113.648113425923</v>
      </c>
      <c r="T412" s="10" t="str">
        <f t="shared" si="39"/>
        <v>Apr</v>
      </c>
      <c r="U412" s="11">
        <f t="shared" si="40"/>
        <v>2015</v>
      </c>
      <c r="V412" s="9">
        <f t="shared" si="41"/>
        <v>41711.861469907402</v>
      </c>
    </row>
    <row r="413" spans="1:22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7"/>
        <v>101</v>
      </c>
      <c r="P413" s="8">
        <f t="shared" si="38"/>
        <v>241</v>
      </c>
      <c r="Q413" t="s">
        <v>8321</v>
      </c>
      <c r="R413" s="8" t="s">
        <v>8326</v>
      </c>
      <c r="S413" s="9">
        <f t="shared" si="36"/>
        <v>41597.842638888884</v>
      </c>
      <c r="T413" s="10" t="str">
        <f t="shared" si="39"/>
        <v>Nov</v>
      </c>
      <c r="U413" s="11">
        <f t="shared" si="40"/>
        <v>2013</v>
      </c>
      <c r="V413" s="9">
        <f t="shared" si="41"/>
        <v>42237.158055555548</v>
      </c>
    </row>
    <row r="414" spans="1:22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7"/>
        <v>127</v>
      </c>
      <c r="P414" s="8">
        <f t="shared" si="38"/>
        <v>55</v>
      </c>
      <c r="Q414" t="s">
        <v>8321</v>
      </c>
      <c r="R414" s="8" t="s">
        <v>8326</v>
      </c>
      <c r="S414" s="9">
        <f t="shared" si="36"/>
        <v>41099.409467592588</v>
      </c>
      <c r="T414" s="10" t="str">
        <f t="shared" si="39"/>
        <v>Jul</v>
      </c>
      <c r="U414" s="11">
        <f t="shared" si="40"/>
        <v>2012</v>
      </c>
      <c r="V414" s="9">
        <f t="shared" si="41"/>
        <v>41892.927048611105</v>
      </c>
    </row>
    <row r="415" spans="1:22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7"/>
        <v>105</v>
      </c>
      <c r="P415" s="8">
        <f t="shared" si="38"/>
        <v>171</v>
      </c>
      <c r="Q415" t="s">
        <v>8321</v>
      </c>
      <c r="R415" s="8" t="s">
        <v>8326</v>
      </c>
      <c r="S415" s="9">
        <f t="shared" si="36"/>
        <v>41079.54410879629</v>
      </c>
      <c r="T415" s="10" t="str">
        <f t="shared" si="39"/>
        <v>Jun</v>
      </c>
      <c r="U415" s="11">
        <f t="shared" si="40"/>
        <v>2012</v>
      </c>
      <c r="V415" s="9">
        <f t="shared" si="41"/>
        <v>41430.592939814815</v>
      </c>
    </row>
    <row r="416" spans="1:22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7"/>
        <v>103</v>
      </c>
      <c r="P416" s="8">
        <f t="shared" si="38"/>
        <v>208</v>
      </c>
      <c r="Q416" t="s">
        <v>8321</v>
      </c>
      <c r="R416" s="8" t="s">
        <v>8326</v>
      </c>
      <c r="S416" s="9">
        <f t="shared" si="36"/>
        <v>41528.72991898148</v>
      </c>
      <c r="T416" s="10" t="str">
        <f t="shared" si="39"/>
        <v>Sep</v>
      </c>
      <c r="U416" s="11">
        <f t="shared" si="40"/>
        <v>2013</v>
      </c>
      <c r="V416" s="9">
        <f t="shared" si="41"/>
        <v>40994.001145833332</v>
      </c>
    </row>
    <row r="417" spans="1:22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7"/>
        <v>102</v>
      </c>
      <c r="P417" s="8">
        <f t="shared" si="38"/>
        <v>21</v>
      </c>
      <c r="Q417" t="s">
        <v>8321</v>
      </c>
      <c r="R417" s="8" t="s">
        <v>8326</v>
      </c>
      <c r="S417" s="9">
        <f t="shared" si="36"/>
        <v>41904.518541666665</v>
      </c>
      <c r="T417" s="10" t="str">
        <f t="shared" si="39"/>
        <v>Sep</v>
      </c>
      <c r="U417" s="11">
        <f t="shared" si="40"/>
        <v>2014</v>
      </c>
      <c r="V417" s="9">
        <f t="shared" si="41"/>
        <v>42335.569490740738</v>
      </c>
    </row>
    <row r="418" spans="1:22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7"/>
        <v>120</v>
      </c>
      <c r="P418" s="8">
        <f t="shared" si="38"/>
        <v>25</v>
      </c>
      <c r="Q418" t="s">
        <v>8321</v>
      </c>
      <c r="R418" s="8" t="s">
        <v>8326</v>
      </c>
      <c r="S418" s="9">
        <f t="shared" si="36"/>
        <v>41648.062858796293</v>
      </c>
      <c r="T418" s="10" t="str">
        <f t="shared" si="39"/>
        <v>Jan</v>
      </c>
      <c r="U418" s="11">
        <f t="shared" si="40"/>
        <v>2014</v>
      </c>
      <c r="V418" s="9">
        <f t="shared" si="41"/>
        <v>42430.378634259258</v>
      </c>
    </row>
    <row r="419" spans="1:22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7"/>
        <v>100</v>
      </c>
      <c r="P419" s="8">
        <f t="shared" si="38"/>
        <v>52</v>
      </c>
      <c r="Q419" t="s">
        <v>8321</v>
      </c>
      <c r="R419" s="8" t="s">
        <v>8326</v>
      </c>
      <c r="S419" s="9">
        <f t="shared" si="36"/>
        <v>41360.637268518512</v>
      </c>
      <c r="T419" s="10" t="str">
        <f t="shared" si="39"/>
        <v>Mar</v>
      </c>
      <c r="U419" s="11">
        <f t="shared" si="40"/>
        <v>2013</v>
      </c>
      <c r="V419" s="9">
        <f t="shared" si="41"/>
        <v>42299.457638888889</v>
      </c>
    </row>
    <row r="420" spans="1:22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7"/>
        <v>101</v>
      </c>
      <c r="P420" s="8">
        <f t="shared" si="38"/>
        <v>104</v>
      </c>
      <c r="Q420" t="s">
        <v>8321</v>
      </c>
      <c r="R420" s="8" t="s">
        <v>8326</v>
      </c>
      <c r="S420" s="9">
        <f t="shared" si="36"/>
        <v>42177.94903935185</v>
      </c>
      <c r="T420" s="10" t="str">
        <f t="shared" si="39"/>
        <v>Jun</v>
      </c>
      <c r="U420" s="11">
        <f t="shared" si="40"/>
        <v>2015</v>
      </c>
      <c r="V420" s="9">
        <f t="shared" si="41"/>
        <v>41806.583333333328</v>
      </c>
    </row>
    <row r="421" spans="1:22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7"/>
        <v>100</v>
      </c>
      <c r="P421" s="8">
        <f t="shared" si="38"/>
        <v>73</v>
      </c>
      <c r="Q421" t="s">
        <v>8321</v>
      </c>
      <c r="R421" s="8" t="s">
        <v>8326</v>
      </c>
      <c r="S421" s="9">
        <f t="shared" si="36"/>
        <v>41394.509108796294</v>
      </c>
      <c r="T421" s="10" t="str">
        <f t="shared" si="39"/>
        <v>Apr</v>
      </c>
      <c r="U421" s="11">
        <f t="shared" si="40"/>
        <v>2013</v>
      </c>
      <c r="V421" s="9">
        <f t="shared" si="41"/>
        <v>40143.874305555553</v>
      </c>
    </row>
    <row r="422" spans="1:22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7"/>
        <v>0</v>
      </c>
      <c r="P422" s="8">
        <f t="shared" si="38"/>
        <v>3</v>
      </c>
      <c r="Q422" t="s">
        <v>8321</v>
      </c>
      <c r="R422" s="8" t="s">
        <v>8327</v>
      </c>
      <c r="S422" s="9">
        <f t="shared" si="36"/>
        <v>41681.903136574074</v>
      </c>
      <c r="T422" s="10" t="str">
        <f t="shared" si="39"/>
        <v>Feb</v>
      </c>
      <c r="U422" s="11">
        <f t="shared" si="40"/>
        <v>2014</v>
      </c>
      <c r="V422" s="9">
        <f t="shared" si="41"/>
        <v>41527.773923611108</v>
      </c>
    </row>
    <row r="423" spans="1:22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7"/>
        <v>2</v>
      </c>
      <c r="P423" s="8">
        <f t="shared" si="38"/>
        <v>6</v>
      </c>
      <c r="Q423" t="s">
        <v>8321</v>
      </c>
      <c r="R423" s="8" t="s">
        <v>8327</v>
      </c>
      <c r="S423" s="9">
        <f t="shared" si="36"/>
        <v>42177.158055555548</v>
      </c>
      <c r="T423" s="10" t="str">
        <f t="shared" si="39"/>
        <v>Jun</v>
      </c>
      <c r="U423" s="11">
        <f t="shared" si="40"/>
        <v>2015</v>
      </c>
      <c r="V423" s="9">
        <f t="shared" si="41"/>
        <v>42556.537997685176</v>
      </c>
    </row>
    <row r="424" spans="1:22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7"/>
        <v>1</v>
      </c>
      <c r="P424" s="8">
        <f t="shared" si="38"/>
        <v>12</v>
      </c>
      <c r="Q424" t="s">
        <v>8321</v>
      </c>
      <c r="R424" s="8" t="s">
        <v>8327</v>
      </c>
      <c r="S424" s="9">
        <f t="shared" si="36"/>
        <v>41862.927048611113</v>
      </c>
      <c r="T424" s="10" t="str">
        <f t="shared" si="39"/>
        <v>Aug</v>
      </c>
      <c r="U424" s="11">
        <f t="shared" si="40"/>
        <v>2014</v>
      </c>
      <c r="V424" s="9">
        <f t="shared" si="41"/>
        <v>42298.39329861111</v>
      </c>
    </row>
    <row r="425" spans="1:22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7"/>
        <v>1</v>
      </c>
      <c r="P425" s="8">
        <f t="shared" si="38"/>
        <v>13</v>
      </c>
      <c r="Q425" t="s">
        <v>8321</v>
      </c>
      <c r="R425" s="8" t="s">
        <v>8327</v>
      </c>
      <c r="S425" s="9">
        <f t="shared" si="36"/>
        <v>41400.592939814815</v>
      </c>
      <c r="T425" s="10" t="str">
        <f t="shared" si="39"/>
        <v>May</v>
      </c>
      <c r="U425" s="11">
        <f t="shared" si="40"/>
        <v>2013</v>
      </c>
      <c r="V425" s="9">
        <f t="shared" si="41"/>
        <v>42288.29655092593</v>
      </c>
    </row>
    <row r="426" spans="1:22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7"/>
        <v>7</v>
      </c>
      <c r="P426" s="8">
        <f t="shared" si="38"/>
        <v>5</v>
      </c>
      <c r="Q426" t="s">
        <v>8321</v>
      </c>
      <c r="R426" s="8" t="s">
        <v>8327</v>
      </c>
      <c r="S426" s="9">
        <f t="shared" si="36"/>
        <v>40934.042812499996</v>
      </c>
      <c r="T426" s="10" t="str">
        <f t="shared" si="39"/>
        <v>Jan</v>
      </c>
      <c r="U426" s="11">
        <f t="shared" si="40"/>
        <v>2012</v>
      </c>
      <c r="V426" s="9">
        <f t="shared" si="41"/>
        <v>41609.542847222219</v>
      </c>
    </row>
    <row r="427" spans="1:22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7"/>
        <v>0</v>
      </c>
      <c r="P427" s="8">
        <f t="shared" si="38"/>
        <v>2</v>
      </c>
      <c r="Q427" t="s">
        <v>8321</v>
      </c>
      <c r="R427" s="8" t="s">
        <v>8327</v>
      </c>
      <c r="S427" s="9">
        <f t="shared" si="36"/>
        <v>42275.527824074066</v>
      </c>
      <c r="T427" s="10" t="str">
        <f t="shared" si="39"/>
        <v>Sep</v>
      </c>
      <c r="U427" s="11">
        <f t="shared" si="40"/>
        <v>2015</v>
      </c>
      <c r="V427" s="9">
        <f t="shared" si="41"/>
        <v>41530.414120370369</v>
      </c>
    </row>
    <row r="428" spans="1:22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7"/>
        <v>1</v>
      </c>
      <c r="P428" s="8">
        <f t="shared" si="38"/>
        <v>8</v>
      </c>
      <c r="Q428" t="s">
        <v>8321</v>
      </c>
      <c r="R428" s="8" t="s">
        <v>8327</v>
      </c>
      <c r="S428" s="9">
        <f t="shared" si="36"/>
        <v>42400.378634259258</v>
      </c>
      <c r="T428" s="10" t="str">
        <f t="shared" si="39"/>
        <v>Jan</v>
      </c>
      <c r="U428" s="11">
        <f t="shared" si="40"/>
        <v>2016</v>
      </c>
      <c r="V428" s="9">
        <f t="shared" si="41"/>
        <v>41486.029085648144</v>
      </c>
    </row>
    <row r="429" spans="1:22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7"/>
        <v>0</v>
      </c>
      <c r="P429" s="8">
        <f t="shared" si="38"/>
        <v>0</v>
      </c>
      <c r="Q429" t="s">
        <v>8321</v>
      </c>
      <c r="R429" s="8" t="s">
        <v>8327</v>
      </c>
      <c r="S429" s="9">
        <f t="shared" si="36"/>
        <v>42285.575694444444</v>
      </c>
      <c r="T429" s="10" t="str">
        <f t="shared" si="39"/>
        <v>Oct</v>
      </c>
      <c r="U429" s="11">
        <f t="shared" si="40"/>
        <v>2015</v>
      </c>
      <c r="V429" s="9">
        <f t="shared" si="41"/>
        <v>42650.985254629624</v>
      </c>
    </row>
    <row r="430" spans="1:22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7"/>
        <v>6</v>
      </c>
      <c r="P430" s="8">
        <f t="shared" si="38"/>
        <v>13</v>
      </c>
      <c r="Q430" t="s">
        <v>8321</v>
      </c>
      <c r="R430" s="8" t="s">
        <v>8327</v>
      </c>
      <c r="S430" s="9">
        <f t="shared" si="36"/>
        <v>41778.433391203704</v>
      </c>
      <c r="T430" s="10" t="str">
        <f t="shared" si="39"/>
        <v>May</v>
      </c>
      <c r="U430" s="11">
        <f t="shared" si="40"/>
        <v>2014</v>
      </c>
      <c r="V430" s="9">
        <f t="shared" si="41"/>
        <v>42325.969421296293</v>
      </c>
    </row>
    <row r="431" spans="1:22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7"/>
        <v>0</v>
      </c>
      <c r="P431" s="8">
        <f t="shared" si="38"/>
        <v>0</v>
      </c>
      <c r="Q431" t="s">
        <v>8321</v>
      </c>
      <c r="R431" s="8" t="s">
        <v>8327</v>
      </c>
      <c r="S431" s="9">
        <f t="shared" si="36"/>
        <v>40070.568078703705</v>
      </c>
      <c r="T431" s="10" t="str">
        <f t="shared" si="39"/>
        <v>Sep</v>
      </c>
      <c r="U431" s="11">
        <f t="shared" si="40"/>
        <v>2009</v>
      </c>
      <c r="V431" s="9">
        <f t="shared" si="41"/>
        <v>41929.428449074068</v>
      </c>
    </row>
    <row r="432" spans="1:22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7"/>
        <v>2</v>
      </c>
      <c r="P432" s="8">
        <f t="shared" si="38"/>
        <v>5</v>
      </c>
      <c r="Q432" t="s">
        <v>8321</v>
      </c>
      <c r="R432" s="8" t="s">
        <v>8327</v>
      </c>
      <c r="S432" s="9">
        <f t="shared" si="36"/>
        <v>41512.773923611108</v>
      </c>
      <c r="T432" s="10" t="str">
        <f t="shared" si="39"/>
        <v>Aug</v>
      </c>
      <c r="U432" s="11">
        <f t="shared" si="40"/>
        <v>2013</v>
      </c>
      <c r="V432" s="9">
        <f t="shared" si="41"/>
        <v>42453.610567129632</v>
      </c>
    </row>
    <row r="433" spans="1:22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7"/>
        <v>14</v>
      </c>
      <c r="P433" s="8">
        <f t="shared" si="38"/>
        <v>8</v>
      </c>
      <c r="Q433" t="s">
        <v>8321</v>
      </c>
      <c r="R433" s="8" t="s">
        <v>8327</v>
      </c>
      <c r="S433" s="9">
        <f t="shared" si="36"/>
        <v>42526.537997685184</v>
      </c>
      <c r="T433" s="10" t="str">
        <f t="shared" si="39"/>
        <v>Jun</v>
      </c>
      <c r="U433" s="11">
        <f t="shared" si="40"/>
        <v>2016</v>
      </c>
      <c r="V433" s="9">
        <f t="shared" si="41"/>
        <v>41580.460601851846</v>
      </c>
    </row>
    <row r="434" spans="1:22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7"/>
        <v>10</v>
      </c>
      <c r="P434" s="8">
        <f t="shared" si="38"/>
        <v>8</v>
      </c>
      <c r="Q434" t="s">
        <v>8321</v>
      </c>
      <c r="R434" s="8" t="s">
        <v>8327</v>
      </c>
      <c r="S434" s="9">
        <f t="shared" si="36"/>
        <v>42238.39329861111</v>
      </c>
      <c r="T434" s="10" t="str">
        <f t="shared" si="39"/>
        <v>Aug</v>
      </c>
      <c r="U434" s="11">
        <f t="shared" si="40"/>
        <v>2015</v>
      </c>
      <c r="V434" s="9">
        <f t="shared" si="41"/>
        <v>42054.555358796293</v>
      </c>
    </row>
    <row r="435" spans="1:22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7"/>
        <v>0</v>
      </c>
      <c r="P435" s="8">
        <f t="shared" si="38"/>
        <v>0</v>
      </c>
      <c r="Q435" t="s">
        <v>8321</v>
      </c>
      <c r="R435" s="8" t="s">
        <v>8327</v>
      </c>
      <c r="S435" s="9">
        <f t="shared" si="36"/>
        <v>42228.296550925923</v>
      </c>
      <c r="T435" s="10" t="str">
        <f t="shared" si="39"/>
        <v>Aug</v>
      </c>
      <c r="U435" s="11">
        <f t="shared" si="40"/>
        <v>2015</v>
      </c>
      <c r="V435" s="9">
        <f t="shared" si="41"/>
        <v>41679.681724537033</v>
      </c>
    </row>
    <row r="436" spans="1:22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7"/>
        <v>5</v>
      </c>
      <c r="P436" s="8">
        <f t="shared" si="38"/>
        <v>2</v>
      </c>
      <c r="Q436" t="s">
        <v>8321</v>
      </c>
      <c r="R436" s="8" t="s">
        <v>8327</v>
      </c>
      <c r="S436" s="9">
        <f t="shared" si="36"/>
        <v>41576.501180555555</v>
      </c>
      <c r="T436" s="10" t="str">
        <f t="shared" si="39"/>
        <v>Oct</v>
      </c>
      <c r="U436" s="11">
        <f t="shared" si="40"/>
        <v>2013</v>
      </c>
      <c r="V436" s="9">
        <f t="shared" si="41"/>
        <v>40954.57362268518</v>
      </c>
    </row>
    <row r="437" spans="1:22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7"/>
        <v>0</v>
      </c>
      <c r="P437" s="8">
        <f t="shared" si="38"/>
        <v>3</v>
      </c>
      <c r="Q437" t="s">
        <v>8321</v>
      </c>
      <c r="R437" s="8" t="s">
        <v>8327</v>
      </c>
      <c r="S437" s="9">
        <f t="shared" si="36"/>
        <v>41500.414120370369</v>
      </c>
      <c r="T437" s="10" t="str">
        <f t="shared" si="39"/>
        <v>Aug</v>
      </c>
      <c r="U437" s="11">
        <f t="shared" si="40"/>
        <v>2013</v>
      </c>
      <c r="V437" s="9">
        <f t="shared" si="41"/>
        <v>42145.002025462956</v>
      </c>
    </row>
    <row r="438" spans="1:22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7"/>
        <v>0</v>
      </c>
      <c r="P438" s="8">
        <f t="shared" si="38"/>
        <v>0</v>
      </c>
      <c r="Q438" t="s">
        <v>8321</v>
      </c>
      <c r="R438" s="8" t="s">
        <v>8327</v>
      </c>
      <c r="S438" s="9">
        <f t="shared" si="36"/>
        <v>41456.029085648144</v>
      </c>
      <c r="T438" s="10" t="str">
        <f t="shared" si="39"/>
        <v>Jul</v>
      </c>
      <c r="U438" s="11">
        <f t="shared" si="40"/>
        <v>2013</v>
      </c>
      <c r="V438" s="9">
        <f t="shared" si="41"/>
        <v>42066.750231481477</v>
      </c>
    </row>
    <row r="439" spans="1:22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7"/>
        <v>0</v>
      </c>
      <c r="P439" s="8">
        <f t="shared" si="38"/>
        <v>0</v>
      </c>
      <c r="Q439" t="s">
        <v>8321</v>
      </c>
      <c r="R439" s="8" t="s">
        <v>8327</v>
      </c>
      <c r="S439" s="9">
        <f t="shared" si="36"/>
        <v>42590.985254629624</v>
      </c>
      <c r="T439" s="10" t="str">
        <f t="shared" si="39"/>
        <v>Aug</v>
      </c>
      <c r="U439" s="11">
        <f t="shared" si="40"/>
        <v>2016</v>
      </c>
      <c r="V439" s="9">
        <f t="shared" si="41"/>
        <v>41356.180127314808</v>
      </c>
    </row>
    <row r="440" spans="1:22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7"/>
        <v>9</v>
      </c>
      <c r="P440" s="8">
        <f t="shared" si="38"/>
        <v>11</v>
      </c>
      <c r="Q440" t="s">
        <v>8321</v>
      </c>
      <c r="R440" s="8" t="s">
        <v>8327</v>
      </c>
      <c r="S440" s="9">
        <f t="shared" si="36"/>
        <v>42295.927754629629</v>
      </c>
      <c r="T440" s="10" t="str">
        <f t="shared" si="39"/>
        <v>Oct</v>
      </c>
      <c r="U440" s="11">
        <f t="shared" si="40"/>
        <v>2015</v>
      </c>
      <c r="V440" s="9">
        <f t="shared" si="41"/>
        <v>41773.424710648142</v>
      </c>
    </row>
    <row r="441" spans="1:22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7"/>
        <v>0</v>
      </c>
      <c r="P441" s="8">
        <f t="shared" si="38"/>
        <v>0</v>
      </c>
      <c r="Q441" t="s">
        <v>8321</v>
      </c>
      <c r="R441" s="8" t="s">
        <v>8327</v>
      </c>
      <c r="S441" s="9">
        <f t="shared" si="36"/>
        <v>41919.428449074076</v>
      </c>
      <c r="T441" s="10" t="str">
        <f t="shared" si="39"/>
        <v>Oct</v>
      </c>
      <c r="U441" s="11">
        <f t="shared" si="40"/>
        <v>2014</v>
      </c>
      <c r="V441" s="9">
        <f t="shared" si="41"/>
        <v>41564.234780092593</v>
      </c>
    </row>
    <row r="442" spans="1:22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7"/>
        <v>0</v>
      </c>
      <c r="P442" s="8">
        <f t="shared" si="38"/>
        <v>1</v>
      </c>
      <c r="Q442" t="s">
        <v>8321</v>
      </c>
      <c r="R442" s="8" t="s">
        <v>8327</v>
      </c>
      <c r="S442" s="9">
        <f t="shared" si="36"/>
        <v>42423.652233796289</v>
      </c>
      <c r="T442" s="10" t="str">
        <f t="shared" si="39"/>
        <v>Feb</v>
      </c>
      <c r="U442" s="11">
        <f t="shared" si="40"/>
        <v>2016</v>
      </c>
      <c r="V442" s="9">
        <f t="shared" si="41"/>
        <v>41684.61342592592</v>
      </c>
    </row>
    <row r="443" spans="1:22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7"/>
        <v>0</v>
      </c>
      <c r="P443" s="8">
        <f t="shared" si="38"/>
        <v>0</v>
      </c>
      <c r="Q443" t="s">
        <v>8321</v>
      </c>
      <c r="R443" s="8" t="s">
        <v>8327</v>
      </c>
      <c r="S443" s="9">
        <f t="shared" si="36"/>
        <v>41550.460601851846</v>
      </c>
      <c r="T443" s="10" t="str">
        <f t="shared" si="39"/>
        <v>Oct</v>
      </c>
      <c r="U443" s="11">
        <f t="shared" si="40"/>
        <v>2013</v>
      </c>
      <c r="V443" s="9">
        <f t="shared" si="41"/>
        <v>41664.381840277776</v>
      </c>
    </row>
    <row r="444" spans="1:22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7"/>
        <v>39</v>
      </c>
      <c r="P444" s="8">
        <f t="shared" si="38"/>
        <v>17</v>
      </c>
      <c r="Q444" t="s">
        <v>8321</v>
      </c>
      <c r="R444" s="8" t="s">
        <v>8327</v>
      </c>
      <c r="S444" s="9">
        <f t="shared" si="36"/>
        <v>42024.555358796293</v>
      </c>
      <c r="T444" s="10" t="str">
        <f t="shared" si="39"/>
        <v>Jan</v>
      </c>
      <c r="U444" s="11">
        <f t="shared" si="40"/>
        <v>2015</v>
      </c>
      <c r="V444" s="9">
        <f t="shared" si="41"/>
        <v>42137.370543981473</v>
      </c>
    </row>
    <row r="445" spans="1:22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7"/>
        <v>0</v>
      </c>
      <c r="P445" s="8">
        <f t="shared" si="38"/>
        <v>2</v>
      </c>
      <c r="Q445" t="s">
        <v>8321</v>
      </c>
      <c r="R445" s="8" t="s">
        <v>8327</v>
      </c>
      <c r="S445" s="9">
        <f t="shared" si="36"/>
        <v>41649.681724537033</v>
      </c>
      <c r="T445" s="10" t="str">
        <f t="shared" si="39"/>
        <v>Jan</v>
      </c>
      <c r="U445" s="11">
        <f t="shared" si="40"/>
        <v>2014</v>
      </c>
      <c r="V445" s="9">
        <f t="shared" si="41"/>
        <v>42054.491655092592</v>
      </c>
    </row>
    <row r="446" spans="1:22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7"/>
        <v>5</v>
      </c>
      <c r="P446" s="8">
        <f t="shared" si="38"/>
        <v>1</v>
      </c>
      <c r="Q446" t="s">
        <v>8321</v>
      </c>
      <c r="R446" s="8" t="s">
        <v>8327</v>
      </c>
      <c r="S446" s="9">
        <f t="shared" si="36"/>
        <v>40894.57362268518</v>
      </c>
      <c r="T446" s="10" t="str">
        <f t="shared" si="39"/>
        <v>Dec</v>
      </c>
      <c r="U446" s="11">
        <f t="shared" si="40"/>
        <v>2011</v>
      </c>
      <c r="V446" s="9">
        <f t="shared" si="41"/>
        <v>41969.218055555553</v>
      </c>
    </row>
    <row r="447" spans="1:22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7"/>
        <v>0</v>
      </c>
      <c r="P447" s="8">
        <f t="shared" si="38"/>
        <v>2</v>
      </c>
      <c r="Q447" t="s">
        <v>8321</v>
      </c>
      <c r="R447" s="8" t="s">
        <v>8327</v>
      </c>
      <c r="S447" s="9">
        <f t="shared" si="36"/>
        <v>42130.002025462956</v>
      </c>
      <c r="T447" s="10" t="str">
        <f t="shared" si="39"/>
        <v>May</v>
      </c>
      <c r="U447" s="11">
        <f t="shared" si="40"/>
        <v>2015</v>
      </c>
      <c r="V447" s="9">
        <f t="shared" si="41"/>
        <v>41015.688194444439</v>
      </c>
    </row>
    <row r="448" spans="1:22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7"/>
        <v>7</v>
      </c>
      <c r="P448" s="8">
        <f t="shared" si="38"/>
        <v>16</v>
      </c>
      <c r="Q448" t="s">
        <v>8321</v>
      </c>
      <c r="R448" s="8" t="s">
        <v>8327</v>
      </c>
      <c r="S448" s="9">
        <f t="shared" si="36"/>
        <v>42036.750231481477</v>
      </c>
      <c r="T448" s="10" t="str">
        <f t="shared" si="39"/>
        <v>Feb</v>
      </c>
      <c r="U448" s="11">
        <f t="shared" si="40"/>
        <v>2015</v>
      </c>
      <c r="V448" s="9">
        <f t="shared" si="41"/>
        <v>41568.832638888889</v>
      </c>
    </row>
    <row r="449" spans="1:22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7"/>
        <v>0</v>
      </c>
      <c r="P449" s="8">
        <f t="shared" si="38"/>
        <v>1</v>
      </c>
      <c r="Q449" t="s">
        <v>8321</v>
      </c>
      <c r="R449" s="8" t="s">
        <v>8327</v>
      </c>
      <c r="S449" s="9">
        <f t="shared" si="36"/>
        <v>41331.22179398148</v>
      </c>
      <c r="T449" s="10" t="str">
        <f t="shared" si="39"/>
        <v>Feb</v>
      </c>
      <c r="U449" s="11">
        <f t="shared" si="40"/>
        <v>2013</v>
      </c>
      <c r="V449" s="9">
        <f t="shared" si="41"/>
        <v>41867.434166666666</v>
      </c>
    </row>
    <row r="450" spans="1:22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7"/>
        <v>3</v>
      </c>
      <c r="P450" s="8">
        <f t="shared" si="38"/>
        <v>4</v>
      </c>
      <c r="Q450" t="s">
        <v>8321</v>
      </c>
      <c r="R450" s="8" t="s">
        <v>8327</v>
      </c>
      <c r="S450" s="9">
        <f t="shared" ref="S450:S513" si="42">(J450/86400)+25569+(-8/24)</f>
        <v>41753.424710648142</v>
      </c>
      <c r="T450" s="10" t="str">
        <f t="shared" si="39"/>
        <v>Apr</v>
      </c>
      <c r="U450" s="11">
        <f t="shared" si="40"/>
        <v>2014</v>
      </c>
      <c r="V450" s="9">
        <f t="shared" si="41"/>
        <v>41408.366435185184</v>
      </c>
    </row>
    <row r="451" spans="1:22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43">ROUND(((E451/D451)*100),0)</f>
        <v>2</v>
      </c>
      <c r="P451" s="8">
        <f t="shared" ref="P451:P514" si="44">AVERAGE(L451)</f>
        <v>5</v>
      </c>
      <c r="Q451" t="s">
        <v>8321</v>
      </c>
      <c r="R451" s="8" t="s">
        <v>8327</v>
      </c>
      <c r="S451" s="9">
        <f t="shared" si="42"/>
        <v>41534.234780092593</v>
      </c>
      <c r="T451" s="10" t="str">
        <f t="shared" ref="T451:T514" si="45">TEXT(S451,"mmm")</f>
        <v>Sep</v>
      </c>
      <c r="U451" s="11">
        <f t="shared" ref="U451:U514" si="46">YEAR(S451)</f>
        <v>2013</v>
      </c>
      <c r="V451" s="9">
        <f t="shared" ref="V451:V514" si="47">(((I461/60)/60)/24)+DATE(1970,1,1)+(-8/24)</f>
        <v>40860.348692129628</v>
      </c>
    </row>
    <row r="452" spans="1:22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3"/>
        <v>1</v>
      </c>
      <c r="P452" s="8">
        <f t="shared" si="44"/>
        <v>7</v>
      </c>
      <c r="Q452" t="s">
        <v>8321</v>
      </c>
      <c r="R452" s="8" t="s">
        <v>8327</v>
      </c>
      <c r="S452" s="9">
        <f t="shared" si="42"/>
        <v>41654.61342592592</v>
      </c>
      <c r="T452" s="10" t="str">
        <f t="shared" si="45"/>
        <v>Jan</v>
      </c>
      <c r="U452" s="11">
        <f t="shared" si="46"/>
        <v>2014</v>
      </c>
      <c r="V452" s="9">
        <f t="shared" si="47"/>
        <v>41790.833333333328</v>
      </c>
    </row>
    <row r="453" spans="1:22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3"/>
        <v>0</v>
      </c>
      <c r="P453" s="8">
        <f t="shared" si="44"/>
        <v>0</v>
      </c>
      <c r="Q453" t="s">
        <v>8321</v>
      </c>
      <c r="R453" s="8" t="s">
        <v>8327</v>
      </c>
      <c r="S453" s="9">
        <f t="shared" si="42"/>
        <v>41634.381840277776</v>
      </c>
      <c r="T453" s="10" t="str">
        <f t="shared" si="45"/>
        <v>Dec</v>
      </c>
      <c r="U453" s="11">
        <f t="shared" si="46"/>
        <v>2013</v>
      </c>
      <c r="V453" s="9">
        <f t="shared" si="47"/>
        <v>41427.513506944444</v>
      </c>
    </row>
    <row r="454" spans="1:22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3"/>
        <v>64</v>
      </c>
      <c r="P454" s="8">
        <f t="shared" si="44"/>
        <v>12</v>
      </c>
      <c r="Q454" t="s">
        <v>8321</v>
      </c>
      <c r="R454" s="8" t="s">
        <v>8327</v>
      </c>
      <c r="S454" s="9">
        <f t="shared" si="42"/>
        <v>42107.37054398148</v>
      </c>
      <c r="T454" s="10" t="str">
        <f t="shared" si="45"/>
        <v>Apr</v>
      </c>
      <c r="U454" s="11">
        <f t="shared" si="46"/>
        <v>2015</v>
      </c>
      <c r="V454" s="9">
        <f t="shared" si="47"/>
        <v>40764.793298611112</v>
      </c>
    </row>
    <row r="455" spans="1:22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3"/>
        <v>0</v>
      </c>
      <c r="P455" s="8">
        <f t="shared" si="44"/>
        <v>2</v>
      </c>
      <c r="Q455" t="s">
        <v>8321</v>
      </c>
      <c r="R455" s="8" t="s">
        <v>8327</v>
      </c>
      <c r="S455" s="9">
        <f t="shared" si="42"/>
        <v>42038.491655092592</v>
      </c>
      <c r="T455" s="10" t="str">
        <f t="shared" si="45"/>
        <v>Feb</v>
      </c>
      <c r="U455" s="11">
        <f t="shared" si="46"/>
        <v>2015</v>
      </c>
      <c r="V455" s="9">
        <f t="shared" si="47"/>
        <v>40810.376770833333</v>
      </c>
    </row>
    <row r="456" spans="1:22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3"/>
        <v>1</v>
      </c>
      <c r="P456" s="8">
        <f t="shared" si="44"/>
        <v>5</v>
      </c>
      <c r="Q456" t="s">
        <v>8321</v>
      </c>
      <c r="R456" s="8" t="s">
        <v>8327</v>
      </c>
      <c r="S456" s="9">
        <f t="shared" si="42"/>
        <v>41938.383923611109</v>
      </c>
      <c r="T456" s="10" t="str">
        <f t="shared" si="45"/>
        <v>Oct</v>
      </c>
      <c r="U456" s="11">
        <f t="shared" si="46"/>
        <v>2014</v>
      </c>
      <c r="V456" s="9">
        <f t="shared" si="47"/>
        <v>42508.515451388892</v>
      </c>
    </row>
    <row r="457" spans="1:22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3"/>
        <v>0</v>
      </c>
      <c r="P457" s="8">
        <f t="shared" si="44"/>
        <v>2</v>
      </c>
      <c r="Q457" t="s">
        <v>8321</v>
      </c>
      <c r="R457" s="8" t="s">
        <v>8327</v>
      </c>
      <c r="S457" s="9">
        <f t="shared" si="42"/>
        <v>40970.669236111113</v>
      </c>
      <c r="T457" s="10" t="str">
        <f t="shared" si="45"/>
        <v>Mar</v>
      </c>
      <c r="U457" s="11">
        <f t="shared" si="46"/>
        <v>2012</v>
      </c>
      <c r="V457" s="9">
        <f t="shared" si="47"/>
        <v>41816.786736111106</v>
      </c>
    </row>
    <row r="458" spans="1:22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3"/>
        <v>1</v>
      </c>
      <c r="P458" s="8">
        <f t="shared" si="44"/>
        <v>3</v>
      </c>
      <c r="Q458" t="s">
        <v>8321</v>
      </c>
      <c r="R458" s="8" t="s">
        <v>8327</v>
      </c>
      <c r="S458" s="9">
        <f t="shared" si="42"/>
        <v>41547.361122685186</v>
      </c>
      <c r="T458" s="10" t="str">
        <f t="shared" si="45"/>
        <v>Sep</v>
      </c>
      <c r="U458" s="11">
        <f t="shared" si="46"/>
        <v>2013</v>
      </c>
      <c r="V458" s="9">
        <f t="shared" si="47"/>
        <v>41159.609537037039</v>
      </c>
    </row>
    <row r="459" spans="1:22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3"/>
        <v>0</v>
      </c>
      <c r="P459" s="8">
        <f t="shared" si="44"/>
        <v>0</v>
      </c>
      <c r="Q459" t="s">
        <v>8321</v>
      </c>
      <c r="R459" s="8" t="s">
        <v>8327</v>
      </c>
      <c r="S459" s="9">
        <f t="shared" si="42"/>
        <v>41837.434166666666</v>
      </c>
      <c r="T459" s="10" t="str">
        <f t="shared" si="45"/>
        <v>Jul</v>
      </c>
      <c r="U459" s="11">
        <f t="shared" si="46"/>
        <v>2014</v>
      </c>
      <c r="V459" s="9">
        <f t="shared" si="47"/>
        <v>41180.346458333333</v>
      </c>
    </row>
    <row r="460" spans="1:22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3"/>
        <v>8</v>
      </c>
      <c r="P460" s="8">
        <f t="shared" si="44"/>
        <v>49</v>
      </c>
      <c r="Q460" t="s">
        <v>8321</v>
      </c>
      <c r="R460" s="8" t="s">
        <v>8327</v>
      </c>
      <c r="S460" s="9">
        <f t="shared" si="42"/>
        <v>41378.366435185184</v>
      </c>
      <c r="T460" s="10" t="str">
        <f t="shared" si="45"/>
        <v>Apr</v>
      </c>
      <c r="U460" s="11">
        <f t="shared" si="46"/>
        <v>2013</v>
      </c>
      <c r="V460" s="9">
        <f t="shared" si="47"/>
        <v>41100.827141203699</v>
      </c>
    </row>
    <row r="461" spans="1:22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3"/>
        <v>0</v>
      </c>
      <c r="P461" s="8">
        <f t="shared" si="44"/>
        <v>1</v>
      </c>
      <c r="Q461" t="s">
        <v>8321</v>
      </c>
      <c r="R461" s="8" t="s">
        <v>8327</v>
      </c>
      <c r="S461" s="9">
        <f t="shared" si="42"/>
        <v>40800.307025462964</v>
      </c>
      <c r="T461" s="10" t="str">
        <f t="shared" si="45"/>
        <v>Sep</v>
      </c>
      <c r="U461" s="11">
        <f t="shared" si="46"/>
        <v>2011</v>
      </c>
      <c r="V461" s="9">
        <f t="shared" si="47"/>
        <v>41887.656527777777</v>
      </c>
    </row>
    <row r="462" spans="1:22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3"/>
        <v>0</v>
      </c>
      <c r="P462" s="8">
        <f t="shared" si="44"/>
        <v>2</v>
      </c>
      <c r="Q462" t="s">
        <v>8321</v>
      </c>
      <c r="R462" s="8" t="s">
        <v>8327</v>
      </c>
      <c r="S462" s="9">
        <f t="shared" si="42"/>
        <v>41759.209201388883</v>
      </c>
      <c r="T462" s="10" t="str">
        <f t="shared" si="45"/>
        <v>Apr</v>
      </c>
      <c r="U462" s="11">
        <f t="shared" si="46"/>
        <v>2014</v>
      </c>
      <c r="V462" s="9">
        <f t="shared" si="47"/>
        <v>41654.833333333328</v>
      </c>
    </row>
    <row r="463" spans="1:22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3"/>
        <v>0</v>
      </c>
      <c r="P463" s="8">
        <f t="shared" si="44"/>
        <v>0</v>
      </c>
      <c r="Q463" t="s">
        <v>8321</v>
      </c>
      <c r="R463" s="8" t="s">
        <v>8327</v>
      </c>
      <c r="S463" s="9">
        <f t="shared" si="42"/>
        <v>41407.513506944444</v>
      </c>
      <c r="T463" s="10" t="str">
        <f t="shared" si="45"/>
        <v>May</v>
      </c>
      <c r="U463" s="11">
        <f t="shared" si="46"/>
        <v>2013</v>
      </c>
      <c r="V463" s="9">
        <f t="shared" si="47"/>
        <v>41748.346979166665</v>
      </c>
    </row>
    <row r="464" spans="1:22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3"/>
        <v>0</v>
      </c>
      <c r="P464" s="8">
        <f t="shared" si="44"/>
        <v>0</v>
      </c>
      <c r="Q464" t="s">
        <v>8321</v>
      </c>
      <c r="R464" s="8" t="s">
        <v>8327</v>
      </c>
      <c r="S464" s="9">
        <f t="shared" si="42"/>
        <v>40704.793298611105</v>
      </c>
      <c r="T464" s="10" t="str">
        <f t="shared" si="45"/>
        <v>Jun</v>
      </c>
      <c r="U464" s="11">
        <f t="shared" si="46"/>
        <v>2011</v>
      </c>
      <c r="V464" s="9">
        <f t="shared" si="47"/>
        <v>41874.589328703703</v>
      </c>
    </row>
    <row r="465" spans="1:22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3"/>
        <v>2</v>
      </c>
      <c r="P465" s="8">
        <f t="shared" si="44"/>
        <v>11</v>
      </c>
      <c r="Q465" t="s">
        <v>8321</v>
      </c>
      <c r="R465" s="8" t="s">
        <v>8327</v>
      </c>
      <c r="S465" s="9">
        <f t="shared" si="42"/>
        <v>40750.376770833333</v>
      </c>
      <c r="T465" s="10" t="str">
        <f t="shared" si="45"/>
        <v>Jul</v>
      </c>
      <c r="U465" s="11">
        <f t="shared" si="46"/>
        <v>2011</v>
      </c>
      <c r="V465" s="9">
        <f t="shared" si="47"/>
        <v>41899.364803240736</v>
      </c>
    </row>
    <row r="466" spans="1:22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3"/>
        <v>0</v>
      </c>
      <c r="P466" s="8">
        <f t="shared" si="44"/>
        <v>1</v>
      </c>
      <c r="Q466" t="s">
        <v>8321</v>
      </c>
      <c r="R466" s="8" t="s">
        <v>8327</v>
      </c>
      <c r="S466" s="9">
        <f t="shared" si="42"/>
        <v>42488.515451388885</v>
      </c>
      <c r="T466" s="10" t="str">
        <f t="shared" si="45"/>
        <v>Apr</v>
      </c>
      <c r="U466" s="11">
        <f t="shared" si="46"/>
        <v>2016</v>
      </c>
      <c r="V466" s="9">
        <f t="shared" si="47"/>
        <v>42782.995706018519</v>
      </c>
    </row>
    <row r="467" spans="1:22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3"/>
        <v>27</v>
      </c>
      <c r="P467" s="8">
        <f t="shared" si="44"/>
        <v>8</v>
      </c>
      <c r="Q467" t="s">
        <v>8321</v>
      </c>
      <c r="R467" s="8" t="s">
        <v>8327</v>
      </c>
      <c r="S467" s="9">
        <f t="shared" si="42"/>
        <v>41800.786736111106</v>
      </c>
      <c r="T467" s="10" t="str">
        <f t="shared" si="45"/>
        <v>Jun</v>
      </c>
      <c r="U467" s="11">
        <f t="shared" si="46"/>
        <v>2014</v>
      </c>
      <c r="V467" s="9">
        <f t="shared" si="47"/>
        <v>42129.752812500003</v>
      </c>
    </row>
    <row r="468" spans="1:22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3"/>
        <v>1</v>
      </c>
      <c r="P468" s="8">
        <f t="shared" si="44"/>
        <v>5</v>
      </c>
      <c r="Q468" t="s">
        <v>8321</v>
      </c>
      <c r="R468" s="8" t="s">
        <v>8327</v>
      </c>
      <c r="S468" s="9">
        <f t="shared" si="42"/>
        <v>41129.609537037039</v>
      </c>
      <c r="T468" s="10" t="str">
        <f t="shared" si="45"/>
        <v>Aug</v>
      </c>
      <c r="U468" s="11">
        <f t="shared" si="46"/>
        <v>2012</v>
      </c>
      <c r="V468" s="9">
        <f t="shared" si="47"/>
        <v>41792.832638888889</v>
      </c>
    </row>
    <row r="469" spans="1:22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3"/>
        <v>22</v>
      </c>
      <c r="P469" s="8">
        <f t="shared" si="44"/>
        <v>39</v>
      </c>
      <c r="Q469" t="s">
        <v>8321</v>
      </c>
      <c r="R469" s="8" t="s">
        <v>8327</v>
      </c>
      <c r="S469" s="9">
        <f t="shared" si="42"/>
        <v>41135.346458333333</v>
      </c>
      <c r="T469" s="10" t="str">
        <f t="shared" si="45"/>
        <v>Aug</v>
      </c>
      <c r="U469" s="11">
        <f t="shared" si="46"/>
        <v>2012</v>
      </c>
      <c r="V469" s="9">
        <f t="shared" si="47"/>
        <v>41047.501550925925</v>
      </c>
    </row>
    <row r="470" spans="1:22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3"/>
        <v>0</v>
      </c>
      <c r="P470" s="8">
        <f t="shared" si="44"/>
        <v>0</v>
      </c>
      <c r="Q470" t="s">
        <v>8321</v>
      </c>
      <c r="R470" s="8" t="s">
        <v>8327</v>
      </c>
      <c r="S470" s="9">
        <f t="shared" si="42"/>
        <v>41040.834293981483</v>
      </c>
      <c r="T470" s="10" t="str">
        <f t="shared" si="45"/>
        <v>May</v>
      </c>
      <c r="U470" s="11">
        <f t="shared" si="46"/>
        <v>2012</v>
      </c>
      <c r="V470" s="9">
        <f t="shared" si="47"/>
        <v>42095.535983796297</v>
      </c>
    </row>
    <row r="471" spans="1:22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3"/>
        <v>0</v>
      </c>
      <c r="P471" s="8">
        <f t="shared" si="44"/>
        <v>0</v>
      </c>
      <c r="Q471" t="s">
        <v>8321</v>
      </c>
      <c r="R471" s="8" t="s">
        <v>8327</v>
      </c>
      <c r="S471" s="9">
        <f t="shared" si="42"/>
        <v>41827.656527777777</v>
      </c>
      <c r="T471" s="10" t="str">
        <f t="shared" si="45"/>
        <v>Jul</v>
      </c>
      <c r="U471" s="11">
        <f t="shared" si="46"/>
        <v>2014</v>
      </c>
      <c r="V471" s="9">
        <f t="shared" si="47"/>
        <v>41964.11614583333</v>
      </c>
    </row>
    <row r="472" spans="1:22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3"/>
        <v>1</v>
      </c>
      <c r="P472" s="8">
        <f t="shared" si="44"/>
        <v>2</v>
      </c>
      <c r="Q472" t="s">
        <v>8321</v>
      </c>
      <c r="R472" s="8" t="s">
        <v>8327</v>
      </c>
      <c r="S472" s="9">
        <f t="shared" si="42"/>
        <v>41604.834363425922</v>
      </c>
      <c r="T472" s="10" t="str">
        <f t="shared" si="45"/>
        <v>Nov</v>
      </c>
      <c r="U472" s="11">
        <f t="shared" si="46"/>
        <v>2013</v>
      </c>
      <c r="V472" s="9">
        <f t="shared" si="47"/>
        <v>41495.166840277772</v>
      </c>
    </row>
    <row r="473" spans="1:22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3"/>
        <v>12</v>
      </c>
      <c r="P473" s="8">
        <f t="shared" si="44"/>
        <v>170</v>
      </c>
      <c r="Q473" t="s">
        <v>8321</v>
      </c>
      <c r="R473" s="8" t="s">
        <v>8327</v>
      </c>
      <c r="S473" s="9">
        <f t="shared" si="42"/>
        <v>41703.388645833329</v>
      </c>
      <c r="T473" s="10" t="str">
        <f t="shared" si="45"/>
        <v>Mar</v>
      </c>
      <c r="U473" s="11">
        <f t="shared" si="46"/>
        <v>2014</v>
      </c>
      <c r="V473" s="9">
        <f t="shared" si="47"/>
        <v>41192.33899305555</v>
      </c>
    </row>
    <row r="474" spans="1:22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3"/>
        <v>18</v>
      </c>
      <c r="P474" s="8">
        <f t="shared" si="44"/>
        <v>5</v>
      </c>
      <c r="Q474" t="s">
        <v>8321</v>
      </c>
      <c r="R474" s="8" t="s">
        <v>8327</v>
      </c>
      <c r="S474" s="9">
        <f t="shared" si="42"/>
        <v>41844.589328703703</v>
      </c>
      <c r="T474" s="10" t="str">
        <f t="shared" si="45"/>
        <v>Jul</v>
      </c>
      <c r="U474" s="11">
        <f t="shared" si="46"/>
        <v>2014</v>
      </c>
      <c r="V474" s="9">
        <f t="shared" si="47"/>
        <v>42474.273611111108</v>
      </c>
    </row>
    <row r="475" spans="1:22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3"/>
        <v>3</v>
      </c>
      <c r="P475" s="8">
        <f t="shared" si="44"/>
        <v>14</v>
      </c>
      <c r="Q475" t="s">
        <v>8321</v>
      </c>
      <c r="R475" s="8" t="s">
        <v>8327</v>
      </c>
      <c r="S475" s="9">
        <f t="shared" si="42"/>
        <v>41869.364803240736</v>
      </c>
      <c r="T475" s="10" t="str">
        <f t="shared" si="45"/>
        <v>Aug</v>
      </c>
      <c r="U475" s="11">
        <f t="shared" si="46"/>
        <v>2014</v>
      </c>
      <c r="V475" s="9">
        <f t="shared" si="47"/>
        <v>41302.864259259259</v>
      </c>
    </row>
    <row r="476" spans="1:22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3"/>
        <v>0</v>
      </c>
      <c r="P476" s="8">
        <f t="shared" si="44"/>
        <v>1</v>
      </c>
      <c r="Q476" t="s">
        <v>8321</v>
      </c>
      <c r="R476" s="8" t="s">
        <v>8327</v>
      </c>
      <c r="S476" s="9">
        <f t="shared" si="42"/>
        <v>42752.995706018519</v>
      </c>
      <c r="T476" s="10" t="str">
        <f t="shared" si="45"/>
        <v>Jan</v>
      </c>
      <c r="U476" s="11">
        <f t="shared" si="46"/>
        <v>2017</v>
      </c>
      <c r="V476" s="9">
        <f t="shared" si="47"/>
        <v>42313.647824074076</v>
      </c>
    </row>
    <row r="477" spans="1:22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3"/>
        <v>0</v>
      </c>
      <c r="P477" s="8">
        <f t="shared" si="44"/>
        <v>0</v>
      </c>
      <c r="Q477" t="s">
        <v>8321</v>
      </c>
      <c r="R477" s="8" t="s">
        <v>8327</v>
      </c>
      <c r="S477" s="9">
        <f t="shared" si="42"/>
        <v>42099.752812500003</v>
      </c>
      <c r="T477" s="10" t="str">
        <f t="shared" si="45"/>
        <v>Apr</v>
      </c>
      <c r="U477" s="11">
        <f t="shared" si="46"/>
        <v>2015</v>
      </c>
      <c r="V477" s="9">
        <f t="shared" si="47"/>
        <v>41411.172442129624</v>
      </c>
    </row>
    <row r="478" spans="1:2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3"/>
        <v>2</v>
      </c>
      <c r="P478" s="8">
        <f t="shared" si="44"/>
        <v>124</v>
      </c>
      <c r="Q478" t="s">
        <v>8321</v>
      </c>
      <c r="R478" s="8" t="s">
        <v>8327</v>
      </c>
      <c r="S478" s="9">
        <f t="shared" si="42"/>
        <v>41757.64167824074</v>
      </c>
      <c r="T478" s="10" t="str">
        <f t="shared" si="45"/>
        <v>Apr</v>
      </c>
      <c r="U478" s="11">
        <f t="shared" si="46"/>
        <v>2014</v>
      </c>
      <c r="V478" s="9">
        <f t="shared" si="47"/>
        <v>41791.609247685185</v>
      </c>
    </row>
    <row r="479" spans="1:22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3"/>
        <v>0</v>
      </c>
      <c r="P479" s="8">
        <f t="shared" si="44"/>
        <v>0</v>
      </c>
      <c r="Q479" t="s">
        <v>8321</v>
      </c>
      <c r="R479" s="8" t="s">
        <v>8327</v>
      </c>
      <c r="S479" s="9">
        <f t="shared" si="42"/>
        <v>40987.501550925925</v>
      </c>
      <c r="T479" s="10" t="str">
        <f t="shared" si="45"/>
        <v>Mar</v>
      </c>
      <c r="U479" s="11">
        <f t="shared" si="46"/>
        <v>2012</v>
      </c>
      <c r="V479" s="9">
        <f t="shared" si="47"/>
        <v>42729.303171296291</v>
      </c>
    </row>
    <row r="480" spans="1:22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3"/>
        <v>0</v>
      </c>
      <c r="P480" s="8">
        <f t="shared" si="44"/>
        <v>0</v>
      </c>
      <c r="Q480" t="s">
        <v>8321</v>
      </c>
      <c r="R480" s="8" t="s">
        <v>8327</v>
      </c>
      <c r="S480" s="9">
        <f t="shared" si="42"/>
        <v>42065.577650462961</v>
      </c>
      <c r="T480" s="10" t="str">
        <f t="shared" si="45"/>
        <v>Mar</v>
      </c>
      <c r="U480" s="11">
        <f t="shared" si="46"/>
        <v>2015</v>
      </c>
      <c r="V480" s="9">
        <f t="shared" si="47"/>
        <v>42743.72106481481</v>
      </c>
    </row>
    <row r="481" spans="1:22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3"/>
        <v>33</v>
      </c>
      <c r="P481" s="8">
        <f t="shared" si="44"/>
        <v>55</v>
      </c>
      <c r="Q481" t="s">
        <v>8321</v>
      </c>
      <c r="R481" s="8" t="s">
        <v>8327</v>
      </c>
      <c r="S481" s="9">
        <f t="shared" si="42"/>
        <v>41904.074479166666</v>
      </c>
      <c r="T481" s="10" t="str">
        <f t="shared" si="45"/>
        <v>Sep</v>
      </c>
      <c r="U481" s="11">
        <f t="shared" si="46"/>
        <v>2014</v>
      </c>
      <c r="V481" s="9">
        <f t="shared" si="47"/>
        <v>40913.147916666661</v>
      </c>
    </row>
    <row r="482" spans="1:22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3"/>
        <v>19</v>
      </c>
      <c r="P482" s="8">
        <f t="shared" si="44"/>
        <v>140</v>
      </c>
      <c r="Q482" t="s">
        <v>8321</v>
      </c>
      <c r="R482" s="8" t="s">
        <v>8327</v>
      </c>
      <c r="S482" s="9">
        <f t="shared" si="42"/>
        <v>41465.16684027778</v>
      </c>
      <c r="T482" s="10" t="str">
        <f t="shared" si="45"/>
        <v>Jul</v>
      </c>
      <c r="U482" s="11">
        <f t="shared" si="46"/>
        <v>2013</v>
      </c>
      <c r="V482" s="9">
        <f t="shared" si="47"/>
        <v>41143.635243055556</v>
      </c>
    </row>
    <row r="483" spans="1:22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3"/>
        <v>6</v>
      </c>
      <c r="P483" s="8">
        <f t="shared" si="44"/>
        <v>21</v>
      </c>
      <c r="Q483" t="s">
        <v>8321</v>
      </c>
      <c r="R483" s="8" t="s">
        <v>8327</v>
      </c>
      <c r="S483" s="9">
        <f t="shared" si="42"/>
        <v>41162.33899305555</v>
      </c>
      <c r="T483" s="10" t="str">
        <f t="shared" si="45"/>
        <v>Sep</v>
      </c>
      <c r="U483" s="11">
        <f t="shared" si="46"/>
        <v>2012</v>
      </c>
      <c r="V483" s="9">
        <f t="shared" si="47"/>
        <v>42396.649293981485</v>
      </c>
    </row>
    <row r="484" spans="1:22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3"/>
        <v>0</v>
      </c>
      <c r="P484" s="8">
        <f t="shared" si="44"/>
        <v>1</v>
      </c>
      <c r="Q484" t="s">
        <v>8321</v>
      </c>
      <c r="R484" s="8" t="s">
        <v>8327</v>
      </c>
      <c r="S484" s="9">
        <f t="shared" si="42"/>
        <v>42447.563541666663</v>
      </c>
      <c r="T484" s="10" t="str">
        <f t="shared" si="45"/>
        <v>Mar</v>
      </c>
      <c r="U484" s="11">
        <f t="shared" si="46"/>
        <v>2016</v>
      </c>
      <c r="V484" s="9">
        <f t="shared" si="47"/>
        <v>42655.701736111114</v>
      </c>
    </row>
    <row r="485" spans="1:22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3"/>
        <v>50</v>
      </c>
      <c r="P485" s="8">
        <f t="shared" si="44"/>
        <v>147</v>
      </c>
      <c r="Q485" t="s">
        <v>8321</v>
      </c>
      <c r="R485" s="8" t="s">
        <v>8327</v>
      </c>
      <c r="S485" s="9">
        <f t="shared" si="42"/>
        <v>41242.864259259259</v>
      </c>
      <c r="T485" s="10" t="str">
        <f t="shared" si="45"/>
        <v>Nov</v>
      </c>
      <c r="U485" s="11">
        <f t="shared" si="46"/>
        <v>2012</v>
      </c>
      <c r="V485" s="9">
        <f t="shared" si="47"/>
        <v>42144.392800925918</v>
      </c>
    </row>
    <row r="486" spans="1:22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3"/>
        <v>0</v>
      </c>
      <c r="P486" s="8">
        <f t="shared" si="44"/>
        <v>11</v>
      </c>
      <c r="Q486" t="s">
        <v>8321</v>
      </c>
      <c r="R486" s="8" t="s">
        <v>8327</v>
      </c>
      <c r="S486" s="9">
        <f t="shared" si="42"/>
        <v>42272.606157407405</v>
      </c>
      <c r="T486" s="10" t="str">
        <f t="shared" si="45"/>
        <v>Sep</v>
      </c>
      <c r="U486" s="11">
        <f t="shared" si="46"/>
        <v>2015</v>
      </c>
      <c r="V486" s="9">
        <f t="shared" si="47"/>
        <v>41822.791666666664</v>
      </c>
    </row>
    <row r="487" spans="1:22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3"/>
        <v>22</v>
      </c>
      <c r="P487" s="8">
        <f t="shared" si="44"/>
        <v>125</v>
      </c>
      <c r="Q487" t="s">
        <v>8321</v>
      </c>
      <c r="R487" s="8" t="s">
        <v>8327</v>
      </c>
      <c r="S487" s="9">
        <f t="shared" si="42"/>
        <v>41381.172442129631</v>
      </c>
      <c r="T487" s="10" t="str">
        <f t="shared" si="45"/>
        <v>Apr</v>
      </c>
      <c r="U487" s="11">
        <f t="shared" si="46"/>
        <v>2013</v>
      </c>
      <c r="V487" s="9">
        <f t="shared" si="47"/>
        <v>42201.494270833333</v>
      </c>
    </row>
    <row r="488" spans="1:22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3"/>
        <v>0</v>
      </c>
      <c r="P488" s="8">
        <f t="shared" si="44"/>
        <v>1</v>
      </c>
      <c r="Q488" t="s">
        <v>8321</v>
      </c>
      <c r="R488" s="8" t="s">
        <v>8327</v>
      </c>
      <c r="S488" s="9">
        <f t="shared" si="42"/>
        <v>41761.609247685185</v>
      </c>
      <c r="T488" s="10" t="str">
        <f t="shared" si="45"/>
        <v>May</v>
      </c>
      <c r="U488" s="11">
        <f t="shared" si="46"/>
        <v>2014</v>
      </c>
      <c r="V488" s="9">
        <f t="shared" si="47"/>
        <v>41680.598078703704</v>
      </c>
    </row>
    <row r="489" spans="1:22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3"/>
        <v>0</v>
      </c>
      <c r="P489" s="8">
        <f t="shared" si="44"/>
        <v>0</v>
      </c>
      <c r="Q489" t="s">
        <v>8321</v>
      </c>
      <c r="R489" s="8" t="s">
        <v>8327</v>
      </c>
      <c r="S489" s="9">
        <f t="shared" si="42"/>
        <v>42669.261504629627</v>
      </c>
      <c r="T489" s="10" t="str">
        <f t="shared" si="45"/>
        <v>Oct</v>
      </c>
      <c r="U489" s="11">
        <f t="shared" si="46"/>
        <v>2016</v>
      </c>
      <c r="V489" s="9">
        <f t="shared" si="47"/>
        <v>41997.874999999993</v>
      </c>
    </row>
    <row r="490" spans="1:22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3"/>
        <v>0</v>
      </c>
      <c r="P490" s="8">
        <f t="shared" si="44"/>
        <v>0</v>
      </c>
      <c r="Q490" t="s">
        <v>8321</v>
      </c>
      <c r="R490" s="8" t="s">
        <v>8327</v>
      </c>
      <c r="S490" s="9">
        <f t="shared" si="42"/>
        <v>42713.72106481481</v>
      </c>
      <c r="T490" s="10" t="str">
        <f t="shared" si="45"/>
        <v>Dec</v>
      </c>
      <c r="U490" s="11">
        <f t="shared" si="46"/>
        <v>2016</v>
      </c>
      <c r="V490" s="9">
        <f t="shared" si="47"/>
        <v>40900.428807870368</v>
      </c>
    </row>
    <row r="491" spans="1:22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3"/>
        <v>0</v>
      </c>
      <c r="P491" s="8">
        <f t="shared" si="44"/>
        <v>3</v>
      </c>
      <c r="Q491" t="s">
        <v>8321</v>
      </c>
      <c r="R491" s="8" t="s">
        <v>8327</v>
      </c>
      <c r="S491" s="9">
        <f t="shared" si="42"/>
        <v>40882.148333333331</v>
      </c>
      <c r="T491" s="10" t="str">
        <f t="shared" si="45"/>
        <v>Dec</v>
      </c>
      <c r="U491" s="11">
        <f t="shared" si="46"/>
        <v>2011</v>
      </c>
      <c r="V491" s="9">
        <f t="shared" si="47"/>
        <v>40098.540972222218</v>
      </c>
    </row>
    <row r="492" spans="1:22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3"/>
        <v>0</v>
      </c>
      <c r="P492" s="8">
        <f t="shared" si="44"/>
        <v>0</v>
      </c>
      <c r="Q492" t="s">
        <v>8321</v>
      </c>
      <c r="R492" s="8" t="s">
        <v>8327</v>
      </c>
      <c r="S492" s="9">
        <f t="shared" si="42"/>
        <v>41113.635243055549</v>
      </c>
      <c r="T492" s="10" t="str">
        <f t="shared" si="45"/>
        <v>Jul</v>
      </c>
      <c r="U492" s="11">
        <f t="shared" si="46"/>
        <v>2012</v>
      </c>
      <c r="V492" s="9">
        <f t="shared" si="47"/>
        <v>40306.594444444439</v>
      </c>
    </row>
    <row r="493" spans="1:22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3"/>
        <v>0</v>
      </c>
      <c r="P493" s="8">
        <f t="shared" si="44"/>
        <v>0</v>
      </c>
      <c r="Q493" t="s">
        <v>8321</v>
      </c>
      <c r="R493" s="8" t="s">
        <v>8327</v>
      </c>
      <c r="S493" s="9">
        <f t="shared" si="42"/>
        <v>42366.649293981478</v>
      </c>
      <c r="T493" s="10" t="str">
        <f t="shared" si="45"/>
        <v>Dec</v>
      </c>
      <c r="U493" s="11">
        <f t="shared" si="46"/>
        <v>2015</v>
      </c>
      <c r="V493" s="9">
        <f t="shared" si="47"/>
        <v>40732.901053240741</v>
      </c>
    </row>
    <row r="494" spans="1:22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3"/>
        <v>0</v>
      </c>
      <c r="P494" s="8">
        <f t="shared" si="44"/>
        <v>0</v>
      </c>
      <c r="Q494" t="s">
        <v>8321</v>
      </c>
      <c r="R494" s="8" t="s">
        <v>8327</v>
      </c>
      <c r="S494" s="9">
        <f t="shared" si="42"/>
        <v>42595.701736111114</v>
      </c>
      <c r="T494" s="10" t="str">
        <f t="shared" si="45"/>
        <v>Aug</v>
      </c>
      <c r="U494" s="11">
        <f t="shared" si="46"/>
        <v>2016</v>
      </c>
      <c r="V494" s="9">
        <f t="shared" si="47"/>
        <v>40986.178530092591</v>
      </c>
    </row>
    <row r="495" spans="1:22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3"/>
        <v>0</v>
      </c>
      <c r="P495" s="8">
        <f t="shared" si="44"/>
        <v>0</v>
      </c>
      <c r="Q495" t="s">
        <v>8321</v>
      </c>
      <c r="R495" s="8" t="s">
        <v>8327</v>
      </c>
      <c r="S495" s="9">
        <f t="shared" si="42"/>
        <v>42114.392800925925</v>
      </c>
      <c r="T495" s="10" t="str">
        <f t="shared" si="45"/>
        <v>Apr</v>
      </c>
      <c r="U495" s="11">
        <f t="shared" si="46"/>
        <v>2015</v>
      </c>
      <c r="V495" s="9">
        <f t="shared" si="47"/>
        <v>42021.193321759252</v>
      </c>
    </row>
    <row r="496" spans="1:22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3"/>
        <v>0</v>
      </c>
      <c r="P496" s="8">
        <f t="shared" si="44"/>
        <v>3</v>
      </c>
      <c r="Q496" t="s">
        <v>8321</v>
      </c>
      <c r="R496" s="8" t="s">
        <v>8327</v>
      </c>
      <c r="S496" s="9">
        <f t="shared" si="42"/>
        <v>41799.49728009259</v>
      </c>
      <c r="T496" s="10" t="str">
        <f t="shared" si="45"/>
        <v>Jun</v>
      </c>
      <c r="U496" s="11">
        <f t="shared" si="46"/>
        <v>2014</v>
      </c>
      <c r="V496" s="9">
        <f t="shared" si="47"/>
        <v>41009.60864583333</v>
      </c>
    </row>
    <row r="497" spans="1:22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3"/>
        <v>0</v>
      </c>
      <c r="P497" s="8">
        <f t="shared" si="44"/>
        <v>0</v>
      </c>
      <c r="Q497" t="s">
        <v>8321</v>
      </c>
      <c r="R497" s="8" t="s">
        <v>8327</v>
      </c>
      <c r="S497" s="9">
        <f t="shared" si="42"/>
        <v>42171.494270833333</v>
      </c>
      <c r="T497" s="10" t="str">
        <f t="shared" si="45"/>
        <v>Jun</v>
      </c>
      <c r="U497" s="11">
        <f t="shared" si="46"/>
        <v>2015</v>
      </c>
      <c r="V497" s="9">
        <f t="shared" si="47"/>
        <v>42362.764884259253</v>
      </c>
    </row>
    <row r="498" spans="1:22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3"/>
        <v>0</v>
      </c>
      <c r="P498" s="8">
        <f t="shared" si="44"/>
        <v>1</v>
      </c>
      <c r="Q498" t="s">
        <v>8321</v>
      </c>
      <c r="R498" s="8" t="s">
        <v>8327</v>
      </c>
      <c r="S498" s="9">
        <f t="shared" si="42"/>
        <v>41620.598078703704</v>
      </c>
      <c r="T498" s="10" t="str">
        <f t="shared" si="45"/>
        <v>Dec</v>
      </c>
      <c r="U498" s="11">
        <f t="shared" si="46"/>
        <v>2013</v>
      </c>
      <c r="V498" s="9">
        <f t="shared" si="47"/>
        <v>41496.218981481477</v>
      </c>
    </row>
    <row r="499" spans="1:22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3"/>
        <v>1</v>
      </c>
      <c r="P499" s="8">
        <f t="shared" si="44"/>
        <v>3</v>
      </c>
      <c r="Q499" t="s">
        <v>8321</v>
      </c>
      <c r="R499" s="8" t="s">
        <v>8327</v>
      </c>
      <c r="S499" s="9">
        <f t="shared" si="42"/>
        <v>41944.704456018517</v>
      </c>
      <c r="T499" s="10" t="str">
        <f t="shared" si="45"/>
        <v>Nov</v>
      </c>
      <c r="U499" s="11">
        <f t="shared" si="46"/>
        <v>2014</v>
      </c>
      <c r="V499" s="9">
        <f t="shared" si="47"/>
        <v>41201.625659722216</v>
      </c>
    </row>
    <row r="500" spans="1:22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3"/>
        <v>5</v>
      </c>
      <c r="P500" s="8">
        <f t="shared" si="44"/>
        <v>22</v>
      </c>
      <c r="Q500" t="s">
        <v>8321</v>
      </c>
      <c r="R500" s="8" t="s">
        <v>8327</v>
      </c>
      <c r="S500" s="9">
        <f t="shared" si="42"/>
        <v>40858.428807870368</v>
      </c>
      <c r="T500" s="10" t="str">
        <f t="shared" si="45"/>
        <v>Nov</v>
      </c>
      <c r="U500" s="11">
        <f t="shared" si="46"/>
        <v>2011</v>
      </c>
      <c r="V500" s="9">
        <f t="shared" si="47"/>
        <v>41054.259722222218</v>
      </c>
    </row>
    <row r="501" spans="1:22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3"/>
        <v>10</v>
      </c>
      <c r="P501" s="8">
        <f t="shared" si="44"/>
        <v>26</v>
      </c>
      <c r="Q501" t="s">
        <v>8321</v>
      </c>
      <c r="R501" s="8" t="s">
        <v>8327</v>
      </c>
      <c r="S501" s="9">
        <f t="shared" si="42"/>
        <v>40043.562129629623</v>
      </c>
      <c r="T501" s="10" t="str">
        <f t="shared" si="45"/>
        <v>Aug</v>
      </c>
      <c r="U501" s="11">
        <f t="shared" si="46"/>
        <v>2009</v>
      </c>
      <c r="V501" s="9">
        <f t="shared" si="47"/>
        <v>42183.298263888886</v>
      </c>
    </row>
    <row r="502" spans="1:22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3"/>
        <v>3</v>
      </c>
      <c r="P502" s="8">
        <f t="shared" si="44"/>
        <v>4</v>
      </c>
      <c r="Q502" t="s">
        <v>8321</v>
      </c>
      <c r="R502" s="8" t="s">
        <v>8327</v>
      </c>
      <c r="S502" s="9">
        <f t="shared" si="42"/>
        <v>40247.552673611106</v>
      </c>
      <c r="T502" s="10" t="str">
        <f t="shared" si="45"/>
        <v>Mar</v>
      </c>
      <c r="U502" s="11">
        <f t="shared" si="46"/>
        <v>2010</v>
      </c>
      <c r="V502" s="9">
        <f t="shared" si="47"/>
        <v>42429.843043981477</v>
      </c>
    </row>
    <row r="503" spans="1:22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3"/>
        <v>0</v>
      </c>
      <c r="P503" s="8">
        <f t="shared" si="44"/>
        <v>0</v>
      </c>
      <c r="Q503" t="s">
        <v>8321</v>
      </c>
      <c r="R503" s="8" t="s">
        <v>8327</v>
      </c>
      <c r="S503" s="9">
        <f t="shared" si="42"/>
        <v>40702.901053240741</v>
      </c>
      <c r="T503" s="10" t="str">
        <f t="shared" si="45"/>
        <v>Jun</v>
      </c>
      <c r="U503" s="11">
        <f t="shared" si="46"/>
        <v>2011</v>
      </c>
      <c r="V503" s="9">
        <f t="shared" si="47"/>
        <v>41369.928032407406</v>
      </c>
    </row>
    <row r="504" spans="1:22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3"/>
        <v>1</v>
      </c>
      <c r="P504" s="8">
        <f t="shared" si="44"/>
        <v>4</v>
      </c>
      <c r="Q504" t="s">
        <v>8321</v>
      </c>
      <c r="R504" s="8" t="s">
        <v>8327</v>
      </c>
      <c r="S504" s="9">
        <f t="shared" si="42"/>
        <v>40956.220196759255</v>
      </c>
      <c r="T504" s="10" t="str">
        <f t="shared" si="45"/>
        <v>Feb</v>
      </c>
      <c r="U504" s="11">
        <f t="shared" si="46"/>
        <v>2012</v>
      </c>
      <c r="V504" s="9">
        <f t="shared" si="47"/>
        <v>42694.450543981475</v>
      </c>
    </row>
    <row r="505" spans="1:22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3"/>
        <v>2</v>
      </c>
      <c r="P505" s="8">
        <f t="shared" si="44"/>
        <v>9</v>
      </c>
      <c r="Q505" t="s">
        <v>8321</v>
      </c>
      <c r="R505" s="8" t="s">
        <v>8327</v>
      </c>
      <c r="S505" s="9">
        <f t="shared" si="42"/>
        <v>41991.193321759252</v>
      </c>
      <c r="T505" s="10" t="str">
        <f t="shared" si="45"/>
        <v>Dec</v>
      </c>
      <c r="U505" s="11">
        <f t="shared" si="46"/>
        <v>2014</v>
      </c>
      <c r="V505" s="9">
        <f t="shared" si="47"/>
        <v>42596.958333333336</v>
      </c>
    </row>
    <row r="506" spans="1:22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3"/>
        <v>1</v>
      </c>
      <c r="P506" s="8">
        <f t="shared" si="44"/>
        <v>5</v>
      </c>
      <c r="Q506" t="s">
        <v>8321</v>
      </c>
      <c r="R506" s="8" t="s">
        <v>8327</v>
      </c>
      <c r="S506" s="9">
        <f t="shared" si="42"/>
        <v>40949.650312499994</v>
      </c>
      <c r="T506" s="10" t="str">
        <f t="shared" si="45"/>
        <v>Feb</v>
      </c>
      <c r="U506" s="11">
        <f t="shared" si="46"/>
        <v>2012</v>
      </c>
      <c r="V506" s="9">
        <f t="shared" si="47"/>
        <v>41860.280636574069</v>
      </c>
    </row>
    <row r="507" spans="1:22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3"/>
        <v>0</v>
      </c>
      <c r="P507" s="8">
        <f t="shared" si="44"/>
        <v>14</v>
      </c>
      <c r="Q507" t="s">
        <v>8321</v>
      </c>
      <c r="R507" s="8" t="s">
        <v>8327</v>
      </c>
      <c r="S507" s="9">
        <f t="shared" si="42"/>
        <v>42317.764884259253</v>
      </c>
      <c r="T507" s="10" t="str">
        <f t="shared" si="45"/>
        <v>Nov</v>
      </c>
      <c r="U507" s="11">
        <f t="shared" si="46"/>
        <v>2015</v>
      </c>
      <c r="V507" s="9">
        <f t="shared" si="47"/>
        <v>42367.157418981478</v>
      </c>
    </row>
    <row r="508" spans="1:22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3"/>
        <v>0</v>
      </c>
      <c r="P508" s="8">
        <f t="shared" si="44"/>
        <v>1</v>
      </c>
      <c r="Q508" t="s">
        <v>8321</v>
      </c>
      <c r="R508" s="8" t="s">
        <v>8327</v>
      </c>
      <c r="S508" s="9">
        <f t="shared" si="42"/>
        <v>41466.218981481477</v>
      </c>
      <c r="T508" s="10" t="str">
        <f t="shared" si="45"/>
        <v>Jul</v>
      </c>
      <c r="U508" s="11">
        <f t="shared" si="46"/>
        <v>2013</v>
      </c>
      <c r="V508" s="9">
        <f t="shared" si="47"/>
        <v>42151.445370370369</v>
      </c>
    </row>
    <row r="509" spans="1:22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3"/>
        <v>3</v>
      </c>
      <c r="P509" s="8">
        <f t="shared" si="44"/>
        <v>10</v>
      </c>
      <c r="Q509" t="s">
        <v>8321</v>
      </c>
      <c r="R509" s="8" t="s">
        <v>8327</v>
      </c>
      <c r="S509" s="9">
        <f t="shared" si="42"/>
        <v>41156.625659722216</v>
      </c>
      <c r="T509" s="10" t="str">
        <f t="shared" si="45"/>
        <v>Sep</v>
      </c>
      <c r="U509" s="11">
        <f t="shared" si="46"/>
        <v>2012</v>
      </c>
      <c r="V509" s="9">
        <f t="shared" si="47"/>
        <v>42768.281956018516</v>
      </c>
    </row>
    <row r="510" spans="1:22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3"/>
        <v>1</v>
      </c>
      <c r="P510" s="8">
        <f t="shared" si="44"/>
        <v>3</v>
      </c>
      <c r="Q510" t="s">
        <v>8321</v>
      </c>
      <c r="R510" s="8" t="s">
        <v>8327</v>
      </c>
      <c r="S510" s="9">
        <f t="shared" si="42"/>
        <v>40994.690983796296</v>
      </c>
      <c r="T510" s="10" t="str">
        <f t="shared" si="45"/>
        <v>Mar</v>
      </c>
      <c r="U510" s="11">
        <f t="shared" si="46"/>
        <v>2012</v>
      </c>
      <c r="V510" s="9">
        <f t="shared" si="47"/>
        <v>42253.281944444439</v>
      </c>
    </row>
    <row r="511" spans="1:22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3"/>
        <v>0</v>
      </c>
      <c r="P511" s="8">
        <f t="shared" si="44"/>
        <v>1</v>
      </c>
      <c r="Q511" t="s">
        <v>8321</v>
      </c>
      <c r="R511" s="8" t="s">
        <v>8327</v>
      </c>
      <c r="S511" s="9">
        <f t="shared" si="42"/>
        <v>42153.298263888886</v>
      </c>
      <c r="T511" s="10" t="str">
        <f t="shared" si="45"/>
        <v>May</v>
      </c>
      <c r="U511" s="11">
        <f t="shared" si="46"/>
        <v>2015</v>
      </c>
      <c r="V511" s="9">
        <f t="shared" si="47"/>
        <v>41248.058113425926</v>
      </c>
    </row>
    <row r="512" spans="1:22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3"/>
        <v>0</v>
      </c>
      <c r="P512" s="8">
        <f t="shared" si="44"/>
        <v>0</v>
      </c>
      <c r="Q512" t="s">
        <v>8321</v>
      </c>
      <c r="R512" s="8" t="s">
        <v>8327</v>
      </c>
      <c r="S512" s="9">
        <f t="shared" si="42"/>
        <v>42399.843043981477</v>
      </c>
      <c r="T512" s="10" t="str">
        <f t="shared" si="45"/>
        <v>Jan</v>
      </c>
      <c r="U512" s="11">
        <f t="shared" si="46"/>
        <v>2016</v>
      </c>
      <c r="V512" s="9">
        <f t="shared" si="47"/>
        <v>42348.368761574071</v>
      </c>
    </row>
    <row r="513" spans="1:22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3"/>
        <v>3</v>
      </c>
      <c r="P513" s="8">
        <f t="shared" si="44"/>
        <v>5</v>
      </c>
      <c r="Q513" t="s">
        <v>8321</v>
      </c>
      <c r="R513" s="8" t="s">
        <v>8327</v>
      </c>
      <c r="S513" s="9">
        <f t="shared" si="42"/>
        <v>41339.96969907407</v>
      </c>
      <c r="T513" s="10" t="str">
        <f t="shared" si="45"/>
        <v>Mar</v>
      </c>
      <c r="U513" s="11">
        <f t="shared" si="46"/>
        <v>2013</v>
      </c>
      <c r="V513" s="9">
        <f t="shared" si="47"/>
        <v>42674.874305555553</v>
      </c>
    </row>
    <row r="514" spans="1:22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3"/>
        <v>0</v>
      </c>
      <c r="P514" s="8">
        <f t="shared" si="44"/>
        <v>2</v>
      </c>
      <c r="Q514" t="s">
        <v>8321</v>
      </c>
      <c r="R514" s="8" t="s">
        <v>8327</v>
      </c>
      <c r="S514" s="9">
        <f t="shared" ref="S514:S577" si="48">(J514/86400)+25569+(-8/24)</f>
        <v>42649.408877314818</v>
      </c>
      <c r="T514" s="10" t="str">
        <f t="shared" si="45"/>
        <v>Oct</v>
      </c>
      <c r="U514" s="11">
        <f t="shared" si="46"/>
        <v>2016</v>
      </c>
      <c r="V514" s="9">
        <f t="shared" si="47"/>
        <v>42449.665798611109</v>
      </c>
    </row>
    <row r="515" spans="1:22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49">ROUND(((E515/D515)*100),0)</f>
        <v>14</v>
      </c>
      <c r="P515" s="8">
        <f t="shared" ref="P515:P578" si="50">AVERAGE(L515)</f>
        <v>68</v>
      </c>
      <c r="Q515" t="s">
        <v>8321</v>
      </c>
      <c r="R515" s="8" t="s">
        <v>8327</v>
      </c>
      <c r="S515" s="9">
        <f t="shared" si="48"/>
        <v>42552.320659722223</v>
      </c>
      <c r="T515" s="10" t="str">
        <f t="shared" ref="T515:T578" si="51">TEXT(S515,"mmm")</f>
        <v>Jul</v>
      </c>
      <c r="U515" s="11">
        <f t="shared" ref="U515:U578" si="52">YEAR(S515)</f>
        <v>2016</v>
      </c>
      <c r="V515" s="9">
        <f t="shared" ref="V515:V578" si="53">(((I525/60)/60)/24)+DATE(1970,1,1)+(-8/24)</f>
        <v>42267.799490740734</v>
      </c>
    </row>
    <row r="516" spans="1:22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9"/>
        <v>3</v>
      </c>
      <c r="P516" s="8">
        <f t="shared" si="50"/>
        <v>3</v>
      </c>
      <c r="Q516" t="s">
        <v>8321</v>
      </c>
      <c r="R516" s="8" t="s">
        <v>8327</v>
      </c>
      <c r="S516" s="9">
        <f t="shared" si="48"/>
        <v>41830.280636574069</v>
      </c>
      <c r="T516" s="10" t="str">
        <f t="shared" si="51"/>
        <v>Jul</v>
      </c>
      <c r="U516" s="11">
        <f t="shared" si="52"/>
        <v>2014</v>
      </c>
      <c r="V516" s="9">
        <f t="shared" si="53"/>
        <v>42522.383900462963</v>
      </c>
    </row>
    <row r="517" spans="1:22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9"/>
        <v>25</v>
      </c>
      <c r="P517" s="8">
        <f t="shared" si="50"/>
        <v>34</v>
      </c>
      <c r="Q517" t="s">
        <v>8321</v>
      </c>
      <c r="R517" s="8" t="s">
        <v>8327</v>
      </c>
      <c r="S517" s="9">
        <f t="shared" si="48"/>
        <v>42327.157418981478</v>
      </c>
      <c r="T517" s="10" t="str">
        <f t="shared" si="51"/>
        <v>Nov</v>
      </c>
      <c r="U517" s="11">
        <f t="shared" si="52"/>
        <v>2015</v>
      </c>
      <c r="V517" s="9">
        <f t="shared" si="53"/>
        <v>41895.067604166667</v>
      </c>
    </row>
    <row r="518" spans="1:22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9"/>
        <v>0</v>
      </c>
      <c r="P518" s="8">
        <f t="shared" si="50"/>
        <v>0</v>
      </c>
      <c r="Q518" t="s">
        <v>8321</v>
      </c>
      <c r="R518" s="8" t="s">
        <v>8327</v>
      </c>
      <c r="S518" s="9">
        <f t="shared" si="48"/>
        <v>42091.445370370369</v>
      </c>
      <c r="T518" s="10" t="str">
        <f t="shared" si="51"/>
        <v>Mar</v>
      </c>
      <c r="U518" s="11">
        <f t="shared" si="52"/>
        <v>2015</v>
      </c>
      <c r="V518" s="9">
        <f t="shared" si="53"/>
        <v>42223.374999999993</v>
      </c>
    </row>
    <row r="519" spans="1:22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9"/>
        <v>1</v>
      </c>
      <c r="P519" s="8">
        <f t="shared" si="50"/>
        <v>3</v>
      </c>
      <c r="Q519" t="s">
        <v>8321</v>
      </c>
      <c r="R519" s="8" t="s">
        <v>8327</v>
      </c>
      <c r="S519" s="9">
        <f t="shared" si="48"/>
        <v>42738.281956018516</v>
      </c>
      <c r="T519" s="10" t="str">
        <f t="shared" si="51"/>
        <v>Jan</v>
      </c>
      <c r="U519" s="11">
        <f t="shared" si="52"/>
        <v>2017</v>
      </c>
      <c r="V519" s="9">
        <f t="shared" si="53"/>
        <v>42783.336805555555</v>
      </c>
    </row>
    <row r="520" spans="1:22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9"/>
        <v>0</v>
      </c>
      <c r="P520" s="8">
        <f t="shared" si="50"/>
        <v>0</v>
      </c>
      <c r="Q520" t="s">
        <v>8321</v>
      </c>
      <c r="R520" s="8" t="s">
        <v>8327</v>
      </c>
      <c r="S520" s="9">
        <f t="shared" si="48"/>
        <v>42223.282685185179</v>
      </c>
      <c r="T520" s="10" t="str">
        <f t="shared" si="51"/>
        <v>Aug</v>
      </c>
      <c r="U520" s="11">
        <f t="shared" si="52"/>
        <v>2015</v>
      </c>
      <c r="V520" s="9">
        <f t="shared" si="53"/>
        <v>42176.555555555555</v>
      </c>
    </row>
    <row r="521" spans="1:22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9"/>
        <v>23</v>
      </c>
      <c r="P521" s="8">
        <f t="shared" si="50"/>
        <v>70</v>
      </c>
      <c r="Q521" t="s">
        <v>8321</v>
      </c>
      <c r="R521" s="8" t="s">
        <v>8327</v>
      </c>
      <c r="S521" s="9">
        <f t="shared" si="48"/>
        <v>41218.058113425919</v>
      </c>
      <c r="T521" s="10" t="str">
        <f t="shared" si="51"/>
        <v>Nov</v>
      </c>
      <c r="U521" s="11">
        <f t="shared" si="52"/>
        <v>2012</v>
      </c>
      <c r="V521" s="9">
        <f t="shared" si="53"/>
        <v>42745.874999999993</v>
      </c>
    </row>
    <row r="522" spans="1:22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9"/>
        <v>102</v>
      </c>
      <c r="P522" s="8">
        <f t="shared" si="50"/>
        <v>34</v>
      </c>
      <c r="Q522" t="s">
        <v>8335</v>
      </c>
      <c r="R522" s="8" t="s">
        <v>8336</v>
      </c>
      <c r="S522" s="9">
        <f t="shared" si="48"/>
        <v>42318.368761574071</v>
      </c>
      <c r="T522" s="10" t="str">
        <f t="shared" si="51"/>
        <v>Nov</v>
      </c>
      <c r="U522" s="11">
        <f t="shared" si="52"/>
        <v>2015</v>
      </c>
      <c r="V522" s="9">
        <f t="shared" si="53"/>
        <v>42178.749999999993</v>
      </c>
    </row>
    <row r="523" spans="1:22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9"/>
        <v>105</v>
      </c>
      <c r="P523" s="8">
        <f t="shared" si="50"/>
        <v>56</v>
      </c>
      <c r="Q523" t="s">
        <v>8335</v>
      </c>
      <c r="R523" s="8" t="s">
        <v>8336</v>
      </c>
      <c r="S523" s="9">
        <f t="shared" si="48"/>
        <v>42645.759479166663</v>
      </c>
      <c r="T523" s="10" t="str">
        <f t="shared" si="51"/>
        <v>Oct</v>
      </c>
      <c r="U523" s="11">
        <f t="shared" si="52"/>
        <v>2016</v>
      </c>
      <c r="V523" s="9">
        <f t="shared" si="53"/>
        <v>42720.957638888889</v>
      </c>
    </row>
    <row r="524" spans="1:22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9"/>
        <v>115</v>
      </c>
      <c r="P524" s="8">
        <f t="shared" si="50"/>
        <v>31</v>
      </c>
      <c r="Q524" t="s">
        <v>8335</v>
      </c>
      <c r="R524" s="8" t="s">
        <v>8336</v>
      </c>
      <c r="S524" s="9">
        <f t="shared" si="48"/>
        <v>42429.707465277774</v>
      </c>
      <c r="T524" s="10" t="str">
        <f t="shared" si="51"/>
        <v>Feb</v>
      </c>
      <c r="U524" s="11">
        <f t="shared" si="52"/>
        <v>2016</v>
      </c>
      <c r="V524" s="9">
        <f t="shared" si="53"/>
        <v>42502.673703703702</v>
      </c>
    </row>
    <row r="525" spans="1:22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9"/>
        <v>121</v>
      </c>
      <c r="P525" s="8">
        <f t="shared" si="50"/>
        <v>84</v>
      </c>
      <c r="Q525" t="s">
        <v>8335</v>
      </c>
      <c r="R525" s="8" t="s">
        <v>8336</v>
      </c>
      <c r="S525" s="9">
        <f t="shared" si="48"/>
        <v>42237.799490740734</v>
      </c>
      <c r="T525" s="10" t="str">
        <f t="shared" si="51"/>
        <v>Aug</v>
      </c>
      <c r="U525" s="11">
        <f t="shared" si="52"/>
        <v>2015</v>
      </c>
      <c r="V525" s="9">
        <f t="shared" si="53"/>
        <v>42506.101446759254</v>
      </c>
    </row>
    <row r="526" spans="1:22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9"/>
        <v>109</v>
      </c>
      <c r="P526" s="8">
        <f t="shared" si="50"/>
        <v>130</v>
      </c>
      <c r="Q526" t="s">
        <v>8335</v>
      </c>
      <c r="R526" s="8" t="s">
        <v>8336</v>
      </c>
      <c r="S526" s="9">
        <f t="shared" si="48"/>
        <v>42492.383900462963</v>
      </c>
      <c r="T526" s="10" t="str">
        <f t="shared" si="51"/>
        <v>May</v>
      </c>
      <c r="U526" s="11">
        <f t="shared" si="52"/>
        <v>2016</v>
      </c>
      <c r="V526" s="9">
        <f t="shared" si="53"/>
        <v>42309.624999999993</v>
      </c>
    </row>
    <row r="527" spans="1:22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9"/>
        <v>100</v>
      </c>
      <c r="P527" s="8">
        <f t="shared" si="50"/>
        <v>12</v>
      </c>
      <c r="Q527" t="s">
        <v>8335</v>
      </c>
      <c r="R527" s="8" t="s">
        <v>8336</v>
      </c>
      <c r="S527" s="9">
        <f t="shared" si="48"/>
        <v>41850.067604166667</v>
      </c>
      <c r="T527" s="10" t="str">
        <f t="shared" si="51"/>
        <v>Jul</v>
      </c>
      <c r="U527" s="11">
        <f t="shared" si="52"/>
        <v>2014</v>
      </c>
      <c r="V527" s="9">
        <f t="shared" si="53"/>
        <v>42741.211863425917</v>
      </c>
    </row>
    <row r="528" spans="1:22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9"/>
        <v>114</v>
      </c>
      <c r="P528" s="8">
        <f t="shared" si="50"/>
        <v>23</v>
      </c>
      <c r="Q528" t="s">
        <v>8335</v>
      </c>
      <c r="R528" s="8" t="s">
        <v>8336</v>
      </c>
      <c r="S528" s="9">
        <f t="shared" si="48"/>
        <v>42192.258611111109</v>
      </c>
      <c r="T528" s="10" t="str">
        <f t="shared" si="51"/>
        <v>Jul</v>
      </c>
      <c r="U528" s="11">
        <f t="shared" si="52"/>
        <v>2015</v>
      </c>
      <c r="V528" s="9">
        <f t="shared" si="53"/>
        <v>42219.416666666664</v>
      </c>
    </row>
    <row r="529" spans="1:22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9"/>
        <v>101</v>
      </c>
      <c r="P529" s="8">
        <f t="shared" si="50"/>
        <v>158</v>
      </c>
      <c r="Q529" t="s">
        <v>8335</v>
      </c>
      <c r="R529" s="8" t="s">
        <v>8336</v>
      </c>
      <c r="S529" s="9">
        <f t="shared" si="48"/>
        <v>42752.872291666667</v>
      </c>
      <c r="T529" s="10" t="str">
        <f t="shared" si="51"/>
        <v>Jan</v>
      </c>
      <c r="U529" s="11">
        <f t="shared" si="52"/>
        <v>2017</v>
      </c>
      <c r="V529" s="9">
        <f t="shared" si="53"/>
        <v>42312.476747685178</v>
      </c>
    </row>
    <row r="530" spans="1:22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9"/>
        <v>116</v>
      </c>
      <c r="P530" s="8">
        <f t="shared" si="50"/>
        <v>30</v>
      </c>
      <c r="Q530" t="s">
        <v>8335</v>
      </c>
      <c r="R530" s="8" t="s">
        <v>8336</v>
      </c>
      <c r="S530" s="9">
        <f t="shared" si="48"/>
        <v>42155.58688657407</v>
      </c>
      <c r="T530" s="10" t="str">
        <f t="shared" si="51"/>
        <v>May</v>
      </c>
      <c r="U530" s="11">
        <f t="shared" si="52"/>
        <v>2015</v>
      </c>
      <c r="V530" s="9">
        <f t="shared" si="53"/>
        <v>42503.461377314808</v>
      </c>
    </row>
    <row r="531" spans="1:22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9"/>
        <v>130</v>
      </c>
      <c r="P531" s="8">
        <f t="shared" si="50"/>
        <v>18</v>
      </c>
      <c r="Q531" t="s">
        <v>8335</v>
      </c>
      <c r="R531" s="8" t="s">
        <v>8336</v>
      </c>
      <c r="S531" s="9">
        <f t="shared" si="48"/>
        <v>42724.697847222218</v>
      </c>
      <c r="T531" s="10" t="str">
        <f t="shared" si="51"/>
        <v>Dec</v>
      </c>
      <c r="U531" s="11">
        <f t="shared" si="52"/>
        <v>2016</v>
      </c>
      <c r="V531" s="9">
        <f t="shared" si="53"/>
        <v>42555.716516203705</v>
      </c>
    </row>
    <row r="532" spans="1:22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9"/>
        <v>108</v>
      </c>
      <c r="P532" s="8">
        <f t="shared" si="50"/>
        <v>29</v>
      </c>
      <c r="Q532" t="s">
        <v>8335</v>
      </c>
      <c r="R532" s="8" t="s">
        <v>8336</v>
      </c>
      <c r="S532" s="9">
        <f t="shared" si="48"/>
        <v>42157.257731481477</v>
      </c>
      <c r="T532" s="10" t="str">
        <f t="shared" si="51"/>
        <v>Jun</v>
      </c>
      <c r="U532" s="11">
        <f t="shared" si="52"/>
        <v>2015</v>
      </c>
      <c r="V532" s="9">
        <f t="shared" si="53"/>
        <v>42039.483865740738</v>
      </c>
    </row>
    <row r="533" spans="1:22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9"/>
        <v>100</v>
      </c>
      <c r="P533" s="8">
        <f t="shared" si="50"/>
        <v>31</v>
      </c>
      <c r="Q533" t="s">
        <v>8335</v>
      </c>
      <c r="R533" s="8" t="s">
        <v>8336</v>
      </c>
      <c r="S533" s="9">
        <f t="shared" si="48"/>
        <v>42675.731817129628</v>
      </c>
      <c r="T533" s="10" t="str">
        <f t="shared" si="51"/>
        <v>Nov</v>
      </c>
      <c r="U533" s="11">
        <f t="shared" si="52"/>
        <v>2016</v>
      </c>
      <c r="V533" s="9">
        <f t="shared" si="53"/>
        <v>42305.713356481479</v>
      </c>
    </row>
    <row r="534" spans="1:22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9"/>
        <v>123</v>
      </c>
      <c r="P534" s="8">
        <f t="shared" si="50"/>
        <v>173</v>
      </c>
      <c r="Q534" t="s">
        <v>8335</v>
      </c>
      <c r="R534" s="8" t="s">
        <v>8336</v>
      </c>
      <c r="S534" s="9">
        <f t="shared" si="48"/>
        <v>42472.673703703702</v>
      </c>
      <c r="T534" s="10" t="str">
        <f t="shared" si="51"/>
        <v>Apr</v>
      </c>
      <c r="U534" s="11">
        <f t="shared" si="52"/>
        <v>2016</v>
      </c>
      <c r="V534" s="9">
        <f t="shared" si="53"/>
        <v>42493.362453703703</v>
      </c>
    </row>
    <row r="535" spans="1:22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9"/>
        <v>100</v>
      </c>
      <c r="P535" s="8">
        <f t="shared" si="50"/>
        <v>17</v>
      </c>
      <c r="Q535" t="s">
        <v>8335</v>
      </c>
      <c r="R535" s="8" t="s">
        <v>8336</v>
      </c>
      <c r="S535" s="9">
        <f t="shared" si="48"/>
        <v>42482.101446759254</v>
      </c>
      <c r="T535" s="10" t="str">
        <f t="shared" si="51"/>
        <v>Apr</v>
      </c>
      <c r="U535" s="11">
        <f t="shared" si="52"/>
        <v>2016</v>
      </c>
      <c r="V535" s="9">
        <f t="shared" si="53"/>
        <v>41943.75881944444</v>
      </c>
    </row>
    <row r="536" spans="1:22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9"/>
        <v>105</v>
      </c>
      <c r="P536" s="8">
        <f t="shared" si="50"/>
        <v>48</v>
      </c>
      <c r="Q536" t="s">
        <v>8335</v>
      </c>
      <c r="R536" s="8" t="s">
        <v>8336</v>
      </c>
      <c r="S536" s="9">
        <f t="shared" si="48"/>
        <v>42270.477662037032</v>
      </c>
      <c r="T536" s="10" t="str">
        <f t="shared" si="51"/>
        <v>Sep</v>
      </c>
      <c r="U536" s="11">
        <f t="shared" si="52"/>
        <v>2015</v>
      </c>
      <c r="V536" s="9">
        <f t="shared" si="53"/>
        <v>42555.323611111111</v>
      </c>
    </row>
    <row r="537" spans="1:22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9"/>
        <v>103</v>
      </c>
      <c r="P537" s="8">
        <f t="shared" si="50"/>
        <v>59</v>
      </c>
      <c r="Q537" t="s">
        <v>8335</v>
      </c>
      <c r="R537" s="8" t="s">
        <v>8336</v>
      </c>
      <c r="S537" s="9">
        <f t="shared" si="48"/>
        <v>42711.211863425924</v>
      </c>
      <c r="T537" s="10" t="str">
        <f t="shared" si="51"/>
        <v>Dec</v>
      </c>
      <c r="U537" s="11">
        <f t="shared" si="52"/>
        <v>2016</v>
      </c>
      <c r="V537" s="9">
        <f t="shared" si="53"/>
        <v>42323.300798611112</v>
      </c>
    </row>
    <row r="538" spans="1:22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9"/>
        <v>118</v>
      </c>
      <c r="P538" s="8">
        <f t="shared" si="50"/>
        <v>39</v>
      </c>
      <c r="Q538" t="s">
        <v>8335</v>
      </c>
      <c r="R538" s="8" t="s">
        <v>8336</v>
      </c>
      <c r="S538" s="9">
        <f t="shared" si="48"/>
        <v>42179.011655092589</v>
      </c>
      <c r="T538" s="10" t="str">
        <f t="shared" si="51"/>
        <v>Jun</v>
      </c>
      <c r="U538" s="11">
        <f t="shared" si="52"/>
        <v>2015</v>
      </c>
      <c r="V538" s="9">
        <f t="shared" si="53"/>
        <v>42294.334664351853</v>
      </c>
    </row>
    <row r="539" spans="1:22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9"/>
        <v>121</v>
      </c>
      <c r="P539" s="8">
        <f t="shared" si="50"/>
        <v>59</v>
      </c>
      <c r="Q539" t="s">
        <v>8335</v>
      </c>
      <c r="R539" s="8" t="s">
        <v>8336</v>
      </c>
      <c r="S539" s="9">
        <f t="shared" si="48"/>
        <v>42282.435081018521</v>
      </c>
      <c r="T539" s="10" t="str">
        <f t="shared" si="51"/>
        <v>Oct</v>
      </c>
      <c r="U539" s="11">
        <f t="shared" si="52"/>
        <v>2015</v>
      </c>
      <c r="V539" s="9">
        <f t="shared" si="53"/>
        <v>42410.363009259258</v>
      </c>
    </row>
    <row r="540" spans="1:22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9"/>
        <v>302</v>
      </c>
      <c r="P540" s="8">
        <f t="shared" si="50"/>
        <v>60</v>
      </c>
      <c r="Q540" t="s">
        <v>8335</v>
      </c>
      <c r="R540" s="8" t="s">
        <v>8336</v>
      </c>
      <c r="S540" s="9">
        <f t="shared" si="48"/>
        <v>42473.461377314808</v>
      </c>
      <c r="T540" s="10" t="str">
        <f t="shared" si="51"/>
        <v>Apr</v>
      </c>
      <c r="U540" s="11">
        <f t="shared" si="52"/>
        <v>2016</v>
      </c>
      <c r="V540" s="9">
        <f t="shared" si="53"/>
        <v>42306.57</v>
      </c>
    </row>
    <row r="541" spans="1:22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9"/>
        <v>101</v>
      </c>
      <c r="P541" s="8">
        <f t="shared" si="50"/>
        <v>20</v>
      </c>
      <c r="Q541" t="s">
        <v>8335</v>
      </c>
      <c r="R541" s="8" t="s">
        <v>8336</v>
      </c>
      <c r="S541" s="9">
        <f t="shared" si="48"/>
        <v>42534.716516203705</v>
      </c>
      <c r="T541" s="10" t="str">
        <f t="shared" si="51"/>
        <v>Jun</v>
      </c>
      <c r="U541" s="11">
        <f t="shared" si="52"/>
        <v>2016</v>
      </c>
      <c r="V541" s="9">
        <f t="shared" si="53"/>
        <v>42193.303495370368</v>
      </c>
    </row>
    <row r="542" spans="1:22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9"/>
        <v>0</v>
      </c>
      <c r="P542" s="8">
        <f t="shared" si="50"/>
        <v>1</v>
      </c>
      <c r="Q542" t="s">
        <v>8337</v>
      </c>
      <c r="R542" s="8" t="s">
        <v>8338</v>
      </c>
      <c r="S542" s="9">
        <f t="shared" si="48"/>
        <v>42009.483865740738</v>
      </c>
      <c r="T542" s="10" t="str">
        <f t="shared" si="51"/>
        <v>Jan</v>
      </c>
      <c r="U542" s="11">
        <f t="shared" si="52"/>
        <v>2015</v>
      </c>
      <c r="V542" s="9">
        <f t="shared" si="53"/>
        <v>42765.874999999993</v>
      </c>
    </row>
    <row r="543" spans="1:22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9"/>
        <v>1</v>
      </c>
      <c r="P543" s="8">
        <f t="shared" si="50"/>
        <v>1</v>
      </c>
      <c r="Q543" t="s">
        <v>8337</v>
      </c>
      <c r="R543" s="8" t="s">
        <v>8338</v>
      </c>
      <c r="S543" s="9">
        <f t="shared" si="48"/>
        <v>42275.713356481479</v>
      </c>
      <c r="T543" s="10" t="str">
        <f t="shared" si="51"/>
        <v>Sep</v>
      </c>
      <c r="U543" s="11">
        <f t="shared" si="52"/>
        <v>2015</v>
      </c>
      <c r="V543" s="9">
        <f t="shared" si="53"/>
        <v>42217.411805555552</v>
      </c>
    </row>
    <row r="544" spans="1:22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9"/>
        <v>0</v>
      </c>
      <c r="P544" s="8">
        <f t="shared" si="50"/>
        <v>1</v>
      </c>
      <c r="Q544" t="s">
        <v>8337</v>
      </c>
      <c r="R544" s="8" t="s">
        <v>8338</v>
      </c>
      <c r="S544" s="9">
        <f t="shared" si="48"/>
        <v>42433.404120370367</v>
      </c>
      <c r="T544" s="10" t="str">
        <f t="shared" si="51"/>
        <v>Mar</v>
      </c>
      <c r="U544" s="11">
        <f t="shared" si="52"/>
        <v>2016</v>
      </c>
      <c r="V544" s="9">
        <f t="shared" si="53"/>
        <v>42378.283518518518</v>
      </c>
    </row>
    <row r="545" spans="1:22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9"/>
        <v>0</v>
      </c>
      <c r="P545" s="8">
        <f t="shared" si="50"/>
        <v>2</v>
      </c>
      <c r="Q545" t="s">
        <v>8337</v>
      </c>
      <c r="R545" s="8" t="s">
        <v>8338</v>
      </c>
      <c r="S545" s="9">
        <f t="shared" si="48"/>
        <v>41913.75881944444</v>
      </c>
      <c r="T545" s="10" t="str">
        <f t="shared" si="51"/>
        <v>Oct</v>
      </c>
      <c r="U545" s="11">
        <f t="shared" si="52"/>
        <v>2014</v>
      </c>
      <c r="V545" s="9">
        <f t="shared" si="53"/>
        <v>41957.428136574068</v>
      </c>
    </row>
    <row r="546" spans="1:22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9"/>
        <v>1</v>
      </c>
      <c r="P546" s="8">
        <f t="shared" si="50"/>
        <v>2</v>
      </c>
      <c r="Q546" t="s">
        <v>8337</v>
      </c>
      <c r="R546" s="8" t="s">
        <v>8338</v>
      </c>
      <c r="S546" s="9">
        <f t="shared" si="48"/>
        <v>42525.323611111111</v>
      </c>
      <c r="T546" s="10" t="str">
        <f t="shared" si="51"/>
        <v>Jun</v>
      </c>
      <c r="U546" s="11">
        <f t="shared" si="52"/>
        <v>2016</v>
      </c>
      <c r="V546" s="9">
        <f t="shared" si="53"/>
        <v>41931.351527777777</v>
      </c>
    </row>
    <row r="547" spans="1:22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9"/>
        <v>27</v>
      </c>
      <c r="P547" s="8">
        <f t="shared" si="50"/>
        <v>34</v>
      </c>
      <c r="Q547" t="s">
        <v>8337</v>
      </c>
      <c r="R547" s="8" t="s">
        <v>8338</v>
      </c>
      <c r="S547" s="9">
        <f t="shared" si="48"/>
        <v>42283.25913194444</v>
      </c>
      <c r="T547" s="10" t="str">
        <f t="shared" si="51"/>
        <v>Oct</v>
      </c>
      <c r="U547" s="11">
        <f t="shared" si="52"/>
        <v>2015</v>
      </c>
      <c r="V547" s="9">
        <f t="shared" si="53"/>
        <v>42533.020173611112</v>
      </c>
    </row>
    <row r="548" spans="1:22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9"/>
        <v>0</v>
      </c>
      <c r="P548" s="8">
        <f t="shared" si="50"/>
        <v>2</v>
      </c>
      <c r="Q548" t="s">
        <v>8337</v>
      </c>
      <c r="R548" s="8" t="s">
        <v>8338</v>
      </c>
      <c r="S548" s="9">
        <f t="shared" si="48"/>
        <v>42249.334664351853</v>
      </c>
      <c r="T548" s="10" t="str">
        <f t="shared" si="51"/>
        <v>Sep</v>
      </c>
      <c r="U548" s="11">
        <f t="shared" si="52"/>
        <v>2015</v>
      </c>
      <c r="V548" s="9">
        <f t="shared" si="53"/>
        <v>42375.526817129627</v>
      </c>
    </row>
    <row r="549" spans="1:22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9"/>
        <v>0</v>
      </c>
      <c r="P549" s="8">
        <f t="shared" si="50"/>
        <v>0</v>
      </c>
      <c r="Q549" t="s">
        <v>8337</v>
      </c>
      <c r="R549" s="8" t="s">
        <v>8338</v>
      </c>
      <c r="S549" s="9">
        <f t="shared" si="48"/>
        <v>42380.363009259258</v>
      </c>
      <c r="T549" s="10" t="str">
        <f t="shared" si="51"/>
        <v>Jan</v>
      </c>
      <c r="U549" s="11">
        <f t="shared" si="52"/>
        <v>2016</v>
      </c>
      <c r="V549" s="9">
        <f t="shared" si="53"/>
        <v>42706.650497685179</v>
      </c>
    </row>
    <row r="550" spans="1:22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9"/>
        <v>0</v>
      </c>
      <c r="P550" s="8">
        <f t="shared" si="50"/>
        <v>1</v>
      </c>
      <c r="Q550" t="s">
        <v>8337</v>
      </c>
      <c r="R550" s="8" t="s">
        <v>8338</v>
      </c>
      <c r="S550" s="9">
        <f t="shared" si="48"/>
        <v>42276.57</v>
      </c>
      <c r="T550" s="10" t="str">
        <f t="shared" si="51"/>
        <v>Sep</v>
      </c>
      <c r="U550" s="11">
        <f t="shared" si="52"/>
        <v>2015</v>
      </c>
      <c r="V550" s="9">
        <f t="shared" si="53"/>
        <v>42087.508159722223</v>
      </c>
    </row>
    <row r="551" spans="1:22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9"/>
        <v>3</v>
      </c>
      <c r="P551" s="8">
        <f t="shared" si="50"/>
        <v>8</v>
      </c>
      <c r="Q551" t="s">
        <v>8337</v>
      </c>
      <c r="R551" s="8" t="s">
        <v>8338</v>
      </c>
      <c r="S551" s="9">
        <f t="shared" si="48"/>
        <v>42163.303495370368</v>
      </c>
      <c r="T551" s="10" t="str">
        <f t="shared" si="51"/>
        <v>Jun</v>
      </c>
      <c r="U551" s="11">
        <f t="shared" si="52"/>
        <v>2015</v>
      </c>
      <c r="V551" s="9">
        <f t="shared" si="53"/>
        <v>42350.949768518512</v>
      </c>
    </row>
    <row r="552" spans="1:22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9"/>
        <v>1</v>
      </c>
      <c r="P552" s="8">
        <f t="shared" si="50"/>
        <v>4</v>
      </c>
      <c r="Q552" t="s">
        <v>8337</v>
      </c>
      <c r="R552" s="8" t="s">
        <v>8338</v>
      </c>
      <c r="S552" s="9">
        <f t="shared" si="48"/>
        <v>42753.34542824074</v>
      </c>
      <c r="T552" s="10" t="str">
        <f t="shared" si="51"/>
        <v>Jan</v>
      </c>
      <c r="U552" s="11">
        <f t="shared" si="52"/>
        <v>2017</v>
      </c>
      <c r="V552" s="9">
        <f t="shared" si="53"/>
        <v>41990.438020833331</v>
      </c>
    </row>
    <row r="553" spans="1:22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9"/>
        <v>5</v>
      </c>
      <c r="P553" s="8">
        <f t="shared" si="50"/>
        <v>28</v>
      </c>
      <c r="Q553" t="s">
        <v>8337</v>
      </c>
      <c r="R553" s="8" t="s">
        <v>8338</v>
      </c>
      <c r="S553" s="9">
        <f t="shared" si="48"/>
        <v>42172.942407407405</v>
      </c>
      <c r="T553" s="10" t="str">
        <f t="shared" si="51"/>
        <v>Jun</v>
      </c>
      <c r="U553" s="11">
        <f t="shared" si="52"/>
        <v>2015</v>
      </c>
      <c r="V553" s="9">
        <f t="shared" si="53"/>
        <v>42303.325381944444</v>
      </c>
    </row>
    <row r="554" spans="1:22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9"/>
        <v>0</v>
      </c>
      <c r="P554" s="8">
        <f t="shared" si="50"/>
        <v>0</v>
      </c>
      <c r="Q554" t="s">
        <v>8337</v>
      </c>
      <c r="R554" s="8" t="s">
        <v>8338</v>
      </c>
      <c r="S554" s="9">
        <f t="shared" si="48"/>
        <v>42318.283518518518</v>
      </c>
      <c r="T554" s="10" t="str">
        <f t="shared" si="51"/>
        <v>Nov</v>
      </c>
      <c r="U554" s="11">
        <f t="shared" si="52"/>
        <v>2015</v>
      </c>
      <c r="V554" s="9">
        <f t="shared" si="53"/>
        <v>42722.05572916667</v>
      </c>
    </row>
    <row r="555" spans="1:22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9"/>
        <v>0</v>
      </c>
      <c r="P555" s="8">
        <f t="shared" si="50"/>
        <v>6</v>
      </c>
      <c r="Q555" t="s">
        <v>8337</v>
      </c>
      <c r="R555" s="8" t="s">
        <v>8338</v>
      </c>
      <c r="S555" s="9">
        <f t="shared" si="48"/>
        <v>41927.386469907404</v>
      </c>
      <c r="T555" s="10" t="str">
        <f t="shared" si="51"/>
        <v>Oct</v>
      </c>
      <c r="U555" s="11">
        <f t="shared" si="52"/>
        <v>2014</v>
      </c>
      <c r="V555" s="9">
        <f t="shared" si="53"/>
        <v>42051.736655092587</v>
      </c>
    </row>
    <row r="556" spans="1:22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9"/>
        <v>37</v>
      </c>
      <c r="P556" s="8">
        <f t="shared" si="50"/>
        <v>22</v>
      </c>
      <c r="Q556" t="s">
        <v>8337</v>
      </c>
      <c r="R556" s="8" t="s">
        <v>8338</v>
      </c>
      <c r="S556" s="9">
        <f t="shared" si="48"/>
        <v>41901.351527777777</v>
      </c>
      <c r="T556" s="10" t="str">
        <f t="shared" si="51"/>
        <v>Sep</v>
      </c>
      <c r="U556" s="11">
        <f t="shared" si="52"/>
        <v>2014</v>
      </c>
      <c r="V556" s="9">
        <f t="shared" si="53"/>
        <v>42441.609664351847</v>
      </c>
    </row>
    <row r="557" spans="1:22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9"/>
        <v>0</v>
      </c>
      <c r="P557" s="8">
        <f t="shared" si="50"/>
        <v>0</v>
      </c>
      <c r="Q557" t="s">
        <v>8337</v>
      </c>
      <c r="R557" s="8" t="s">
        <v>8338</v>
      </c>
      <c r="S557" s="9">
        <f t="shared" si="48"/>
        <v>42503.020173611112</v>
      </c>
      <c r="T557" s="10" t="str">
        <f t="shared" si="51"/>
        <v>May</v>
      </c>
      <c r="U557" s="11">
        <f t="shared" si="52"/>
        <v>2016</v>
      </c>
      <c r="V557" s="9">
        <f t="shared" si="53"/>
        <v>42195.451956018522</v>
      </c>
    </row>
    <row r="558" spans="1:22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9"/>
        <v>3</v>
      </c>
      <c r="P558" s="8">
        <f t="shared" si="50"/>
        <v>1</v>
      </c>
      <c r="Q558" t="s">
        <v>8337</v>
      </c>
      <c r="R558" s="8" t="s">
        <v>8338</v>
      </c>
      <c r="S558" s="9">
        <f t="shared" si="48"/>
        <v>42345.526817129627</v>
      </c>
      <c r="T558" s="10" t="str">
        <f t="shared" si="51"/>
        <v>Dec</v>
      </c>
      <c r="U558" s="11">
        <f t="shared" si="52"/>
        <v>2015</v>
      </c>
      <c r="V558" s="9">
        <f t="shared" si="53"/>
        <v>42565.351076388884</v>
      </c>
    </row>
    <row r="559" spans="1:22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9"/>
        <v>1</v>
      </c>
      <c r="P559" s="8">
        <f t="shared" si="50"/>
        <v>20</v>
      </c>
      <c r="Q559" t="s">
        <v>8337</v>
      </c>
      <c r="R559" s="8" t="s">
        <v>8338</v>
      </c>
      <c r="S559" s="9">
        <f t="shared" si="48"/>
        <v>42676.608831018515</v>
      </c>
      <c r="T559" s="10" t="str">
        <f t="shared" si="51"/>
        <v>Nov</v>
      </c>
      <c r="U559" s="11">
        <f t="shared" si="52"/>
        <v>2016</v>
      </c>
      <c r="V559" s="9">
        <f t="shared" si="53"/>
        <v>42005.509189814817</v>
      </c>
    </row>
    <row r="560" spans="1:22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9"/>
        <v>0</v>
      </c>
      <c r="P560" s="8">
        <f t="shared" si="50"/>
        <v>0</v>
      </c>
      <c r="Q560" t="s">
        <v>8337</v>
      </c>
      <c r="R560" s="8" t="s">
        <v>8338</v>
      </c>
      <c r="S560" s="9">
        <f t="shared" si="48"/>
        <v>42057.549826388888</v>
      </c>
      <c r="T560" s="10" t="str">
        <f t="shared" si="51"/>
        <v>Feb</v>
      </c>
      <c r="U560" s="11">
        <f t="shared" si="52"/>
        <v>2015</v>
      </c>
      <c r="V560" s="9">
        <f t="shared" si="53"/>
        <v>42385.124999999993</v>
      </c>
    </row>
    <row r="561" spans="1:22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9"/>
        <v>0</v>
      </c>
      <c r="P561" s="8">
        <f t="shared" si="50"/>
        <v>1</v>
      </c>
      <c r="Q561" t="s">
        <v>8337</v>
      </c>
      <c r="R561" s="8" t="s">
        <v>8338</v>
      </c>
      <c r="S561" s="9">
        <f t="shared" si="48"/>
        <v>42320.949768518512</v>
      </c>
      <c r="T561" s="10" t="str">
        <f t="shared" si="51"/>
        <v>Nov</v>
      </c>
      <c r="U561" s="11">
        <f t="shared" si="52"/>
        <v>2015</v>
      </c>
      <c r="V561" s="9">
        <f t="shared" si="53"/>
        <v>42370.514027777775</v>
      </c>
    </row>
    <row r="562" spans="1:22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9"/>
        <v>0</v>
      </c>
      <c r="P562" s="8">
        <f t="shared" si="50"/>
        <v>3</v>
      </c>
      <c r="Q562" t="s">
        <v>8337</v>
      </c>
      <c r="R562" s="8" t="s">
        <v>8338</v>
      </c>
      <c r="S562" s="9">
        <f t="shared" si="48"/>
        <v>41960.438020833331</v>
      </c>
      <c r="T562" s="10" t="str">
        <f t="shared" si="51"/>
        <v>Nov</v>
      </c>
      <c r="U562" s="11">
        <f t="shared" si="52"/>
        <v>2014</v>
      </c>
      <c r="V562" s="9">
        <f t="shared" si="53"/>
        <v>42418.464918981481</v>
      </c>
    </row>
    <row r="563" spans="1:22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9"/>
        <v>0</v>
      </c>
      <c r="P563" s="8">
        <f t="shared" si="50"/>
        <v>2</v>
      </c>
      <c r="Q563" t="s">
        <v>8337</v>
      </c>
      <c r="R563" s="8" t="s">
        <v>8338</v>
      </c>
      <c r="S563" s="9">
        <f t="shared" si="48"/>
        <v>42268.325381944444</v>
      </c>
      <c r="T563" s="10" t="str">
        <f t="shared" si="51"/>
        <v>Sep</v>
      </c>
      <c r="U563" s="11">
        <f t="shared" si="52"/>
        <v>2015</v>
      </c>
      <c r="V563" s="9">
        <f t="shared" si="53"/>
        <v>42211.832638888889</v>
      </c>
    </row>
    <row r="564" spans="1:22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9"/>
        <v>0</v>
      </c>
      <c r="P564" s="8">
        <f t="shared" si="50"/>
        <v>0</v>
      </c>
      <c r="Q564" t="s">
        <v>8337</v>
      </c>
      <c r="R564" s="8" t="s">
        <v>8338</v>
      </c>
      <c r="S564" s="9">
        <f t="shared" si="48"/>
        <v>42692.055729166663</v>
      </c>
      <c r="T564" s="10" t="str">
        <f t="shared" si="51"/>
        <v>Nov</v>
      </c>
      <c r="U564" s="11">
        <f t="shared" si="52"/>
        <v>2016</v>
      </c>
      <c r="V564" s="9">
        <f t="shared" si="53"/>
        <v>42312.424629629626</v>
      </c>
    </row>
    <row r="565" spans="1:22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9"/>
        <v>0</v>
      </c>
      <c r="P565" s="8">
        <f t="shared" si="50"/>
        <v>2</v>
      </c>
      <c r="Q565" t="s">
        <v>8337</v>
      </c>
      <c r="R565" s="8" t="s">
        <v>8338</v>
      </c>
      <c r="S565" s="9">
        <f t="shared" si="48"/>
        <v>42021.736655092587</v>
      </c>
      <c r="T565" s="10" t="str">
        <f t="shared" si="51"/>
        <v>Jan</v>
      </c>
      <c r="U565" s="11">
        <f t="shared" si="52"/>
        <v>2015</v>
      </c>
      <c r="V565" s="9">
        <f t="shared" si="53"/>
        <v>42021.716666666667</v>
      </c>
    </row>
    <row r="566" spans="1:22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9"/>
        <v>0</v>
      </c>
      <c r="P566" s="8">
        <f t="shared" si="50"/>
        <v>1</v>
      </c>
      <c r="Q566" t="s">
        <v>8337</v>
      </c>
      <c r="R566" s="8" t="s">
        <v>8338</v>
      </c>
      <c r="S566" s="9">
        <f t="shared" si="48"/>
        <v>42411.609664351847</v>
      </c>
      <c r="T566" s="10" t="str">
        <f t="shared" si="51"/>
        <v>Feb</v>
      </c>
      <c r="U566" s="11">
        <f t="shared" si="52"/>
        <v>2016</v>
      </c>
      <c r="V566" s="9">
        <f t="shared" si="53"/>
        <v>42662.110034722216</v>
      </c>
    </row>
    <row r="567" spans="1:22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9"/>
        <v>0</v>
      </c>
      <c r="P567" s="8">
        <f t="shared" si="50"/>
        <v>0</v>
      </c>
      <c r="Q567" t="s">
        <v>8337</v>
      </c>
      <c r="R567" s="8" t="s">
        <v>8338</v>
      </c>
      <c r="S567" s="9">
        <f t="shared" si="48"/>
        <v>42165.451956018514</v>
      </c>
      <c r="T567" s="10" t="str">
        <f t="shared" si="51"/>
        <v>Jun</v>
      </c>
      <c r="U567" s="11">
        <f t="shared" si="52"/>
        <v>2015</v>
      </c>
      <c r="V567" s="9">
        <f t="shared" si="53"/>
        <v>42168.359293981477</v>
      </c>
    </row>
    <row r="568" spans="1:22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9"/>
        <v>0</v>
      </c>
      <c r="P568" s="8">
        <f t="shared" si="50"/>
        <v>1</v>
      </c>
      <c r="Q568" t="s">
        <v>8337</v>
      </c>
      <c r="R568" s="8" t="s">
        <v>8338</v>
      </c>
      <c r="S568" s="9">
        <f t="shared" si="48"/>
        <v>42535.351076388884</v>
      </c>
      <c r="T568" s="10" t="str">
        <f t="shared" si="51"/>
        <v>Jun</v>
      </c>
      <c r="U568" s="11">
        <f t="shared" si="52"/>
        <v>2016</v>
      </c>
      <c r="V568" s="9">
        <f t="shared" si="53"/>
        <v>42091.096666666665</v>
      </c>
    </row>
    <row r="569" spans="1:22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9"/>
        <v>0</v>
      </c>
      <c r="P569" s="8">
        <f t="shared" si="50"/>
        <v>0</v>
      </c>
      <c r="Q569" t="s">
        <v>8337</v>
      </c>
      <c r="R569" s="8" t="s">
        <v>8338</v>
      </c>
      <c r="S569" s="9">
        <f t="shared" si="48"/>
        <v>41975.509189814817</v>
      </c>
      <c r="T569" s="10" t="str">
        <f t="shared" si="51"/>
        <v>Dec</v>
      </c>
      <c r="U569" s="11">
        <f t="shared" si="52"/>
        <v>2014</v>
      </c>
      <c r="V569" s="9">
        <f t="shared" si="53"/>
        <v>42510.255810185183</v>
      </c>
    </row>
    <row r="570" spans="1:22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9"/>
        <v>1</v>
      </c>
      <c r="P570" s="8">
        <f t="shared" si="50"/>
        <v>5</v>
      </c>
      <c r="Q570" t="s">
        <v>8337</v>
      </c>
      <c r="R570" s="8" t="s">
        <v>8338</v>
      </c>
      <c r="S570" s="9">
        <f t="shared" si="48"/>
        <v>42348.588229166664</v>
      </c>
      <c r="T570" s="10" t="str">
        <f t="shared" si="51"/>
        <v>Dec</v>
      </c>
      <c r="U570" s="11">
        <f t="shared" si="52"/>
        <v>2015</v>
      </c>
      <c r="V570" s="9">
        <f t="shared" si="53"/>
        <v>42254.245289351849</v>
      </c>
    </row>
    <row r="571" spans="1:22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9"/>
        <v>1</v>
      </c>
      <c r="P571" s="8">
        <f t="shared" si="50"/>
        <v>1</v>
      </c>
      <c r="Q571" t="s">
        <v>8337</v>
      </c>
      <c r="R571" s="8" t="s">
        <v>8338</v>
      </c>
      <c r="S571" s="9">
        <f t="shared" si="48"/>
        <v>42340.514027777775</v>
      </c>
      <c r="T571" s="10" t="str">
        <f t="shared" si="51"/>
        <v>Dec</v>
      </c>
      <c r="U571" s="11">
        <f t="shared" si="52"/>
        <v>2015</v>
      </c>
      <c r="V571" s="9">
        <f t="shared" si="53"/>
        <v>41998.518784722219</v>
      </c>
    </row>
    <row r="572" spans="1:22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9"/>
        <v>0</v>
      </c>
      <c r="P572" s="8">
        <f t="shared" si="50"/>
        <v>1</v>
      </c>
      <c r="Q572" t="s">
        <v>8337</v>
      </c>
      <c r="R572" s="8" t="s">
        <v>8338</v>
      </c>
      <c r="S572" s="9">
        <f t="shared" si="48"/>
        <v>42388.464918981474</v>
      </c>
      <c r="T572" s="10" t="str">
        <f t="shared" si="51"/>
        <v>Jan</v>
      </c>
      <c r="U572" s="11">
        <f t="shared" si="52"/>
        <v>2016</v>
      </c>
      <c r="V572" s="9">
        <f t="shared" si="53"/>
        <v>42635.574849537035</v>
      </c>
    </row>
    <row r="573" spans="1:22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9"/>
        <v>0</v>
      </c>
      <c r="P573" s="8">
        <f t="shared" si="50"/>
        <v>2</v>
      </c>
      <c r="Q573" t="s">
        <v>8337</v>
      </c>
      <c r="R573" s="8" t="s">
        <v>8338</v>
      </c>
      <c r="S573" s="9">
        <f t="shared" si="48"/>
        <v>42192.482905092591</v>
      </c>
      <c r="T573" s="10" t="str">
        <f t="shared" si="51"/>
        <v>Jul</v>
      </c>
      <c r="U573" s="11">
        <f t="shared" si="52"/>
        <v>2015</v>
      </c>
      <c r="V573" s="9">
        <f t="shared" si="53"/>
        <v>42217.679444444446</v>
      </c>
    </row>
    <row r="574" spans="1:22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9"/>
        <v>0</v>
      </c>
      <c r="P574" s="8">
        <f t="shared" si="50"/>
        <v>0</v>
      </c>
      <c r="Q574" t="s">
        <v>8337</v>
      </c>
      <c r="R574" s="8" t="s">
        <v>8338</v>
      </c>
      <c r="S574" s="9">
        <f t="shared" si="48"/>
        <v>42282.382962962962</v>
      </c>
      <c r="T574" s="10" t="str">
        <f t="shared" si="51"/>
        <v>Oct</v>
      </c>
      <c r="U574" s="11">
        <f t="shared" si="52"/>
        <v>2015</v>
      </c>
      <c r="V574" s="9">
        <f t="shared" si="53"/>
        <v>42078.416666666664</v>
      </c>
    </row>
    <row r="575" spans="1:22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9"/>
        <v>0</v>
      </c>
      <c r="P575" s="8">
        <f t="shared" si="50"/>
        <v>9</v>
      </c>
      <c r="Q575" t="s">
        <v>8337</v>
      </c>
      <c r="R575" s="8" t="s">
        <v>8338</v>
      </c>
      <c r="S575" s="9">
        <f t="shared" si="48"/>
        <v>41962.716793981475</v>
      </c>
      <c r="T575" s="10" t="str">
        <f t="shared" si="51"/>
        <v>Nov</v>
      </c>
      <c r="U575" s="11">
        <f t="shared" si="52"/>
        <v>2014</v>
      </c>
      <c r="V575" s="9">
        <f t="shared" si="53"/>
        <v>42082.563506944447</v>
      </c>
    </row>
    <row r="576" spans="1:22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9"/>
        <v>1</v>
      </c>
      <c r="P576" s="8">
        <f t="shared" si="50"/>
        <v>4</v>
      </c>
      <c r="Q576" t="s">
        <v>8337</v>
      </c>
      <c r="R576" s="8" t="s">
        <v>8338</v>
      </c>
      <c r="S576" s="9">
        <f t="shared" si="48"/>
        <v>42632.110034722216</v>
      </c>
      <c r="T576" s="10" t="str">
        <f t="shared" si="51"/>
        <v>Sep</v>
      </c>
      <c r="U576" s="11">
        <f t="shared" si="52"/>
        <v>2016</v>
      </c>
      <c r="V576" s="9">
        <f t="shared" si="53"/>
        <v>42079.341620370367</v>
      </c>
    </row>
    <row r="577" spans="1:22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9"/>
        <v>0</v>
      </c>
      <c r="P577" s="8">
        <f t="shared" si="50"/>
        <v>4</v>
      </c>
      <c r="Q577" t="s">
        <v>8337</v>
      </c>
      <c r="R577" s="8" t="s">
        <v>8338</v>
      </c>
      <c r="S577" s="9">
        <f t="shared" si="48"/>
        <v>42138.359293981477</v>
      </c>
      <c r="T577" s="10" t="str">
        <f t="shared" si="51"/>
        <v>May</v>
      </c>
      <c r="U577" s="11">
        <f t="shared" si="52"/>
        <v>2015</v>
      </c>
      <c r="V577" s="9">
        <f t="shared" si="53"/>
        <v>42338.666666666664</v>
      </c>
    </row>
    <row r="578" spans="1:22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49"/>
        <v>0</v>
      </c>
      <c r="P578" s="8">
        <f t="shared" si="50"/>
        <v>1</v>
      </c>
      <c r="Q578" t="s">
        <v>8337</v>
      </c>
      <c r="R578" s="8" t="s">
        <v>8338</v>
      </c>
      <c r="S578" s="9">
        <f t="shared" ref="S578:S641" si="54">(J578/86400)+25569+(-8/24)</f>
        <v>42031.138333333329</v>
      </c>
      <c r="T578" s="10" t="str">
        <f t="shared" si="51"/>
        <v>Jan</v>
      </c>
      <c r="U578" s="11">
        <f t="shared" si="52"/>
        <v>2015</v>
      </c>
      <c r="V578" s="9">
        <f t="shared" si="53"/>
        <v>42050.520914351851</v>
      </c>
    </row>
    <row r="579" spans="1:22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55">ROUND(((E579/D579)*100),0)</f>
        <v>0</v>
      </c>
      <c r="P579" s="8">
        <f t="shared" ref="P579:P642" si="56">AVERAGE(L579)</f>
        <v>1</v>
      </c>
      <c r="Q579" t="s">
        <v>8337</v>
      </c>
      <c r="R579" s="8" t="s">
        <v>8338</v>
      </c>
      <c r="S579" s="9">
        <f t="shared" si="54"/>
        <v>42450.255810185183</v>
      </c>
      <c r="T579" s="10" t="str">
        <f t="shared" ref="T579:T642" si="57">TEXT(S579,"mmm")</f>
        <v>Mar</v>
      </c>
      <c r="U579" s="11">
        <f t="shared" ref="U579:U642" si="58">YEAR(S579)</f>
        <v>2016</v>
      </c>
      <c r="V579" s="9">
        <f t="shared" ref="V579:V642" si="59">(((I589/60)/60)/24)+DATE(1970,1,1)+(-8/24)</f>
        <v>42110.423993055556</v>
      </c>
    </row>
    <row r="580" spans="1:22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5"/>
        <v>0</v>
      </c>
      <c r="P580" s="8">
        <f t="shared" si="56"/>
        <v>7</v>
      </c>
      <c r="Q580" t="s">
        <v>8337</v>
      </c>
      <c r="R580" s="8" t="s">
        <v>8338</v>
      </c>
      <c r="S580" s="9">
        <f t="shared" si="54"/>
        <v>42230.245289351849</v>
      </c>
      <c r="T580" s="10" t="str">
        <f t="shared" si="57"/>
        <v>Aug</v>
      </c>
      <c r="U580" s="11">
        <f t="shared" si="58"/>
        <v>2015</v>
      </c>
      <c r="V580" s="9">
        <f t="shared" si="59"/>
        <v>42691.477847222217</v>
      </c>
    </row>
    <row r="581" spans="1:22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5"/>
        <v>1</v>
      </c>
      <c r="P581" s="8">
        <f t="shared" si="56"/>
        <v>5</v>
      </c>
      <c r="Q581" t="s">
        <v>8337</v>
      </c>
      <c r="R581" s="8" t="s">
        <v>8338</v>
      </c>
      <c r="S581" s="9">
        <f t="shared" si="54"/>
        <v>41968.518784722219</v>
      </c>
      <c r="T581" s="10" t="str">
        <f t="shared" si="57"/>
        <v>Nov</v>
      </c>
      <c r="U581" s="11">
        <f t="shared" si="58"/>
        <v>2014</v>
      </c>
      <c r="V581" s="9">
        <f t="shared" si="59"/>
        <v>42193.281238425923</v>
      </c>
    </row>
    <row r="582" spans="1:22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5"/>
        <v>0</v>
      </c>
      <c r="P582" s="8">
        <f t="shared" si="56"/>
        <v>1</v>
      </c>
      <c r="Q582" t="s">
        <v>8337</v>
      </c>
      <c r="R582" s="8" t="s">
        <v>8338</v>
      </c>
      <c r="S582" s="9">
        <f t="shared" si="54"/>
        <v>42605.574849537035</v>
      </c>
      <c r="T582" s="10" t="str">
        <f t="shared" si="57"/>
        <v>Aug</v>
      </c>
      <c r="U582" s="11">
        <f t="shared" si="58"/>
        <v>2016</v>
      </c>
      <c r="V582" s="9">
        <f t="shared" si="59"/>
        <v>42408.209027777775</v>
      </c>
    </row>
    <row r="583" spans="1:22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5"/>
        <v>0</v>
      </c>
      <c r="P583" s="8">
        <f t="shared" si="56"/>
        <v>0</v>
      </c>
      <c r="Q583" t="s">
        <v>8337</v>
      </c>
      <c r="R583" s="8" t="s">
        <v>8338</v>
      </c>
      <c r="S583" s="9">
        <f t="shared" si="54"/>
        <v>42187.679444444446</v>
      </c>
      <c r="T583" s="10" t="str">
        <f t="shared" si="57"/>
        <v>Jul</v>
      </c>
      <c r="U583" s="11">
        <f t="shared" si="58"/>
        <v>2015</v>
      </c>
      <c r="V583" s="9">
        <f t="shared" si="59"/>
        <v>42207.209837962961</v>
      </c>
    </row>
    <row r="584" spans="1:22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5"/>
        <v>0</v>
      </c>
      <c r="P584" s="8">
        <f t="shared" si="56"/>
        <v>0</v>
      </c>
      <c r="Q584" t="s">
        <v>8337</v>
      </c>
      <c r="R584" s="8" t="s">
        <v>8338</v>
      </c>
      <c r="S584" s="9">
        <f t="shared" si="54"/>
        <v>42055.406469907401</v>
      </c>
      <c r="T584" s="10" t="str">
        <f t="shared" si="57"/>
        <v>Feb</v>
      </c>
      <c r="U584" s="11">
        <f t="shared" si="58"/>
        <v>2015</v>
      </c>
      <c r="V584" s="9">
        <f t="shared" si="59"/>
        <v>41975.898842592585</v>
      </c>
    </row>
    <row r="585" spans="1:22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5"/>
        <v>0</v>
      </c>
      <c r="P585" s="8">
        <f t="shared" si="56"/>
        <v>1</v>
      </c>
      <c r="Q585" t="s">
        <v>8337</v>
      </c>
      <c r="R585" s="8" t="s">
        <v>8338</v>
      </c>
      <c r="S585" s="9">
        <f t="shared" si="54"/>
        <v>42052.605173611104</v>
      </c>
      <c r="T585" s="10" t="str">
        <f t="shared" si="57"/>
        <v>Feb</v>
      </c>
      <c r="U585" s="11">
        <f t="shared" si="58"/>
        <v>2015</v>
      </c>
      <c r="V585" s="9">
        <f t="shared" si="59"/>
        <v>42100.302604166667</v>
      </c>
    </row>
    <row r="586" spans="1:22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5"/>
        <v>1</v>
      </c>
      <c r="P586" s="8">
        <f t="shared" si="56"/>
        <v>2</v>
      </c>
      <c r="Q586" t="s">
        <v>8337</v>
      </c>
      <c r="R586" s="8" t="s">
        <v>8338</v>
      </c>
      <c r="S586" s="9">
        <f t="shared" si="54"/>
        <v>42049.383287037032</v>
      </c>
      <c r="T586" s="10" t="str">
        <f t="shared" si="57"/>
        <v>Feb</v>
      </c>
      <c r="U586" s="11">
        <f t="shared" si="58"/>
        <v>2015</v>
      </c>
      <c r="V586" s="9">
        <f t="shared" si="59"/>
        <v>42476.446828703702</v>
      </c>
    </row>
    <row r="587" spans="1:22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5"/>
        <v>0</v>
      </c>
      <c r="P587" s="8">
        <f t="shared" si="56"/>
        <v>0</v>
      </c>
      <c r="Q587" t="s">
        <v>8337</v>
      </c>
      <c r="R587" s="8" t="s">
        <v>8338</v>
      </c>
      <c r="S587" s="9">
        <f t="shared" si="54"/>
        <v>42283.057604166665</v>
      </c>
      <c r="T587" s="10" t="str">
        <f t="shared" si="57"/>
        <v>Oct</v>
      </c>
      <c r="U587" s="11">
        <f t="shared" si="58"/>
        <v>2015</v>
      </c>
      <c r="V587" s="9">
        <f t="shared" si="59"/>
        <v>42127.736550925918</v>
      </c>
    </row>
    <row r="588" spans="1:22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5"/>
        <v>1</v>
      </c>
      <c r="P588" s="8">
        <f t="shared" si="56"/>
        <v>4</v>
      </c>
      <c r="Q588" t="s">
        <v>8337</v>
      </c>
      <c r="R588" s="8" t="s">
        <v>8338</v>
      </c>
      <c r="S588" s="9">
        <f t="shared" si="54"/>
        <v>42020.520914351851</v>
      </c>
      <c r="T588" s="10" t="str">
        <f t="shared" si="57"/>
        <v>Jan</v>
      </c>
      <c r="U588" s="11">
        <f t="shared" si="58"/>
        <v>2015</v>
      </c>
      <c r="V588" s="9">
        <f t="shared" si="59"/>
        <v>42676.563564814809</v>
      </c>
    </row>
    <row r="589" spans="1:22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5"/>
        <v>9</v>
      </c>
      <c r="P589" s="8">
        <f t="shared" si="56"/>
        <v>7</v>
      </c>
      <c r="Q589" t="s">
        <v>8337</v>
      </c>
      <c r="R589" s="8" t="s">
        <v>8338</v>
      </c>
      <c r="S589" s="9">
        <f t="shared" si="54"/>
        <v>42080.423993055556</v>
      </c>
      <c r="T589" s="10" t="str">
        <f t="shared" si="57"/>
        <v>Mar</v>
      </c>
      <c r="U589" s="11">
        <f t="shared" si="58"/>
        <v>2015</v>
      </c>
      <c r="V589" s="9">
        <f t="shared" si="59"/>
        <v>42582.333333333336</v>
      </c>
    </row>
    <row r="590" spans="1:22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5"/>
        <v>3</v>
      </c>
      <c r="P590" s="8">
        <f t="shared" si="56"/>
        <v>2</v>
      </c>
      <c r="Q590" t="s">
        <v>8337</v>
      </c>
      <c r="R590" s="8" t="s">
        <v>8338</v>
      </c>
      <c r="S590" s="9">
        <f t="shared" si="54"/>
        <v>42631.436180555553</v>
      </c>
      <c r="T590" s="10" t="str">
        <f t="shared" si="57"/>
        <v>Sep</v>
      </c>
      <c r="U590" s="11">
        <f t="shared" si="58"/>
        <v>2016</v>
      </c>
      <c r="V590" s="9">
        <f t="shared" si="59"/>
        <v>41977.668761574074</v>
      </c>
    </row>
    <row r="591" spans="1:22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5"/>
        <v>0</v>
      </c>
      <c r="P591" s="8">
        <f t="shared" si="56"/>
        <v>1</v>
      </c>
      <c r="Q591" t="s">
        <v>8337</v>
      </c>
      <c r="R591" s="8" t="s">
        <v>8338</v>
      </c>
      <c r="S591" s="9">
        <f t="shared" si="54"/>
        <v>42178.281238425923</v>
      </c>
      <c r="T591" s="10" t="str">
        <f t="shared" si="57"/>
        <v>Jun</v>
      </c>
      <c r="U591" s="11">
        <f t="shared" si="58"/>
        <v>2015</v>
      </c>
      <c r="V591" s="9">
        <f t="shared" si="59"/>
        <v>42071.302777777775</v>
      </c>
    </row>
    <row r="592" spans="1:22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5"/>
        <v>4</v>
      </c>
      <c r="P592" s="8">
        <f t="shared" si="56"/>
        <v>9</v>
      </c>
      <c r="Q592" t="s">
        <v>8337</v>
      </c>
      <c r="R592" s="8" t="s">
        <v>8338</v>
      </c>
      <c r="S592" s="9">
        <f t="shared" si="54"/>
        <v>42377.22142361111</v>
      </c>
      <c r="T592" s="10" t="str">
        <f t="shared" si="57"/>
        <v>Jan</v>
      </c>
      <c r="U592" s="11">
        <f t="shared" si="58"/>
        <v>2016</v>
      </c>
      <c r="V592" s="9">
        <f t="shared" si="59"/>
        <v>42133.464837962958</v>
      </c>
    </row>
    <row r="593" spans="1:22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5"/>
        <v>0</v>
      </c>
      <c r="P593" s="8">
        <f t="shared" si="56"/>
        <v>2</v>
      </c>
      <c r="Q593" t="s">
        <v>8337</v>
      </c>
      <c r="R593" s="8" t="s">
        <v>8338</v>
      </c>
      <c r="S593" s="9">
        <f t="shared" si="54"/>
        <v>42177.209837962961</v>
      </c>
      <c r="T593" s="10" t="str">
        <f t="shared" si="57"/>
        <v>Jun</v>
      </c>
      <c r="U593" s="11">
        <f t="shared" si="58"/>
        <v>2015</v>
      </c>
      <c r="V593" s="9">
        <f t="shared" si="59"/>
        <v>41999.52475694444</v>
      </c>
    </row>
    <row r="594" spans="1:22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5"/>
        <v>3</v>
      </c>
      <c r="P594" s="8">
        <f t="shared" si="56"/>
        <v>1</v>
      </c>
      <c r="Q594" t="s">
        <v>8337</v>
      </c>
      <c r="R594" s="8" t="s">
        <v>8338</v>
      </c>
      <c r="S594" s="9">
        <f t="shared" si="54"/>
        <v>41945.898842592593</v>
      </c>
      <c r="T594" s="10" t="str">
        <f t="shared" si="57"/>
        <v>Nov</v>
      </c>
      <c r="U594" s="11">
        <f t="shared" si="58"/>
        <v>2014</v>
      </c>
      <c r="V594" s="9">
        <f t="shared" si="59"/>
        <v>42173.460821759254</v>
      </c>
    </row>
    <row r="595" spans="1:22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5"/>
        <v>23</v>
      </c>
      <c r="P595" s="8">
        <f t="shared" si="56"/>
        <v>7</v>
      </c>
      <c r="Q595" t="s">
        <v>8337</v>
      </c>
      <c r="R595" s="8" t="s">
        <v>8338</v>
      </c>
      <c r="S595" s="9">
        <f t="shared" si="54"/>
        <v>42070.344270833331</v>
      </c>
      <c r="T595" s="10" t="str">
        <f t="shared" si="57"/>
        <v>Mar</v>
      </c>
      <c r="U595" s="11">
        <f t="shared" si="58"/>
        <v>2015</v>
      </c>
      <c r="V595" s="9">
        <f t="shared" si="59"/>
        <v>41865.305821759255</v>
      </c>
    </row>
    <row r="596" spans="1:22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5"/>
        <v>0</v>
      </c>
      <c r="P596" s="8">
        <f t="shared" si="56"/>
        <v>2</v>
      </c>
      <c r="Q596" t="s">
        <v>8337</v>
      </c>
      <c r="R596" s="8" t="s">
        <v>8338</v>
      </c>
      <c r="S596" s="9">
        <f t="shared" si="54"/>
        <v>42446.446828703702</v>
      </c>
      <c r="T596" s="10" t="str">
        <f t="shared" si="57"/>
        <v>Mar</v>
      </c>
      <c r="U596" s="11">
        <f t="shared" si="58"/>
        <v>2016</v>
      </c>
      <c r="V596" s="9">
        <f t="shared" si="59"/>
        <v>41878.702037037037</v>
      </c>
    </row>
    <row r="597" spans="1:22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5"/>
        <v>0</v>
      </c>
      <c r="P597" s="8">
        <f t="shared" si="56"/>
        <v>8</v>
      </c>
      <c r="Q597" t="s">
        <v>8337</v>
      </c>
      <c r="R597" s="8" t="s">
        <v>8338</v>
      </c>
      <c r="S597" s="9">
        <f t="shared" si="54"/>
        <v>42082.736550925925</v>
      </c>
      <c r="T597" s="10" t="str">
        <f t="shared" si="57"/>
        <v>Mar</v>
      </c>
      <c r="U597" s="11">
        <f t="shared" si="58"/>
        <v>2015</v>
      </c>
      <c r="V597" s="9">
        <f t="shared" si="59"/>
        <v>42239.02439814814</v>
      </c>
    </row>
    <row r="598" spans="1:22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5"/>
        <v>0</v>
      </c>
      <c r="P598" s="8">
        <f t="shared" si="56"/>
        <v>2</v>
      </c>
      <c r="Q598" t="s">
        <v>8337</v>
      </c>
      <c r="R598" s="8" t="s">
        <v>8338</v>
      </c>
      <c r="S598" s="9">
        <f t="shared" si="54"/>
        <v>42646.563564814809</v>
      </c>
      <c r="T598" s="10" t="str">
        <f t="shared" si="57"/>
        <v>Oct</v>
      </c>
      <c r="U598" s="11">
        <f t="shared" si="58"/>
        <v>2016</v>
      </c>
      <c r="V598" s="9">
        <f t="shared" si="59"/>
        <v>42148.291666666664</v>
      </c>
    </row>
    <row r="599" spans="1:22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5"/>
        <v>0</v>
      </c>
      <c r="P599" s="8">
        <f t="shared" si="56"/>
        <v>2</v>
      </c>
      <c r="Q599" t="s">
        <v>8337</v>
      </c>
      <c r="R599" s="8" t="s">
        <v>8338</v>
      </c>
      <c r="S599" s="9">
        <f t="shared" si="54"/>
        <v>42545.371932870366</v>
      </c>
      <c r="T599" s="10" t="str">
        <f t="shared" si="57"/>
        <v>Jun</v>
      </c>
      <c r="U599" s="11">
        <f t="shared" si="58"/>
        <v>2016</v>
      </c>
      <c r="V599" s="9">
        <f t="shared" si="59"/>
        <v>42330.53398148148</v>
      </c>
    </row>
    <row r="600" spans="1:22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5"/>
        <v>34</v>
      </c>
      <c r="P600" s="8">
        <f t="shared" si="56"/>
        <v>7</v>
      </c>
      <c r="Q600" t="s">
        <v>8337</v>
      </c>
      <c r="R600" s="8" t="s">
        <v>8338</v>
      </c>
      <c r="S600" s="9">
        <f t="shared" si="54"/>
        <v>41947.668761574074</v>
      </c>
      <c r="T600" s="10" t="str">
        <f t="shared" si="57"/>
        <v>Nov</v>
      </c>
      <c r="U600" s="11">
        <f t="shared" si="58"/>
        <v>2014</v>
      </c>
      <c r="V600" s="9">
        <f t="shared" si="59"/>
        <v>42170.587731481479</v>
      </c>
    </row>
    <row r="601" spans="1:22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5"/>
        <v>0</v>
      </c>
      <c r="P601" s="8">
        <f t="shared" si="56"/>
        <v>2</v>
      </c>
      <c r="Q601" t="s">
        <v>8337</v>
      </c>
      <c r="R601" s="8" t="s">
        <v>8338</v>
      </c>
      <c r="S601" s="9">
        <f t="shared" si="54"/>
        <v>42047.479189814818</v>
      </c>
      <c r="T601" s="10" t="str">
        <f t="shared" si="57"/>
        <v>Feb</v>
      </c>
      <c r="U601" s="11">
        <f t="shared" si="58"/>
        <v>2015</v>
      </c>
      <c r="V601" s="9">
        <f t="shared" si="59"/>
        <v>42336.742407407401</v>
      </c>
    </row>
    <row r="602" spans="1:22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5"/>
        <v>2</v>
      </c>
      <c r="P602" s="8">
        <f t="shared" si="56"/>
        <v>1</v>
      </c>
      <c r="Q602" t="s">
        <v>8337</v>
      </c>
      <c r="R602" s="8" t="s">
        <v>8338</v>
      </c>
      <c r="S602" s="9">
        <f t="shared" si="54"/>
        <v>42073.464837962958</v>
      </c>
      <c r="T602" s="10" t="str">
        <f t="shared" si="57"/>
        <v>Mar</v>
      </c>
      <c r="U602" s="11">
        <f t="shared" si="58"/>
        <v>2015</v>
      </c>
      <c r="V602" s="9">
        <f t="shared" si="59"/>
        <v>42116.497523148144</v>
      </c>
    </row>
    <row r="603" spans="1:22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5"/>
        <v>1</v>
      </c>
      <c r="P603" s="8">
        <f t="shared" si="56"/>
        <v>6</v>
      </c>
      <c r="Q603" t="s">
        <v>8337</v>
      </c>
      <c r="R603" s="8" t="s">
        <v>8338</v>
      </c>
      <c r="S603" s="9">
        <f t="shared" si="54"/>
        <v>41969.52475694444</v>
      </c>
      <c r="T603" s="10" t="str">
        <f t="shared" si="57"/>
        <v>Nov</v>
      </c>
      <c r="U603" s="11">
        <f t="shared" si="58"/>
        <v>2014</v>
      </c>
      <c r="V603" s="9">
        <f t="shared" si="59"/>
        <v>42388.227280092593</v>
      </c>
    </row>
    <row r="604" spans="1:22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5"/>
        <v>0</v>
      </c>
      <c r="P604" s="8">
        <f t="shared" si="56"/>
        <v>0</v>
      </c>
      <c r="Q604" t="s">
        <v>8337</v>
      </c>
      <c r="R604" s="8" t="s">
        <v>8338</v>
      </c>
      <c r="S604" s="9">
        <f t="shared" si="54"/>
        <v>42143.460821759254</v>
      </c>
      <c r="T604" s="10" t="str">
        <f t="shared" si="57"/>
        <v>May</v>
      </c>
      <c r="U604" s="11">
        <f t="shared" si="58"/>
        <v>2015</v>
      </c>
      <c r="V604" s="9">
        <f t="shared" si="59"/>
        <v>42614.698449074065</v>
      </c>
    </row>
    <row r="605" spans="1:22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5"/>
        <v>4</v>
      </c>
      <c r="P605" s="8">
        <f t="shared" si="56"/>
        <v>13</v>
      </c>
      <c r="Q605" t="s">
        <v>8337</v>
      </c>
      <c r="R605" s="8" t="s">
        <v>8338</v>
      </c>
      <c r="S605" s="9">
        <f t="shared" si="54"/>
        <v>41835.305821759255</v>
      </c>
      <c r="T605" s="10" t="str">
        <f t="shared" si="57"/>
        <v>Jul</v>
      </c>
      <c r="U605" s="11">
        <f t="shared" si="58"/>
        <v>2014</v>
      </c>
      <c r="V605" s="9">
        <f t="shared" si="59"/>
        <v>42277.874305555553</v>
      </c>
    </row>
    <row r="606" spans="1:22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5"/>
        <v>0</v>
      </c>
      <c r="P606" s="8">
        <f t="shared" si="56"/>
        <v>0</v>
      </c>
      <c r="Q606" t="s">
        <v>8337</v>
      </c>
      <c r="R606" s="8" t="s">
        <v>8338</v>
      </c>
      <c r="S606" s="9">
        <f t="shared" si="54"/>
        <v>41848.702037037037</v>
      </c>
      <c r="T606" s="10" t="str">
        <f t="shared" si="57"/>
        <v>Jul</v>
      </c>
      <c r="U606" s="11">
        <f t="shared" si="58"/>
        <v>2014</v>
      </c>
      <c r="V606" s="9">
        <f t="shared" si="59"/>
        <v>42544.728472222218</v>
      </c>
    </row>
    <row r="607" spans="1:22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5"/>
        <v>3</v>
      </c>
      <c r="P607" s="8">
        <f t="shared" si="56"/>
        <v>8</v>
      </c>
      <c r="Q607" t="s">
        <v>8337</v>
      </c>
      <c r="R607" s="8" t="s">
        <v>8338</v>
      </c>
      <c r="S607" s="9">
        <f t="shared" si="54"/>
        <v>42194.024398148147</v>
      </c>
      <c r="T607" s="10" t="str">
        <f t="shared" si="57"/>
        <v>Jul</v>
      </c>
      <c r="U607" s="11">
        <f t="shared" si="58"/>
        <v>2015</v>
      </c>
      <c r="V607" s="9">
        <f t="shared" si="59"/>
        <v>42271.788877314808</v>
      </c>
    </row>
    <row r="608" spans="1:22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5"/>
        <v>0</v>
      </c>
      <c r="P608" s="8">
        <f t="shared" si="56"/>
        <v>1</v>
      </c>
      <c r="Q608" t="s">
        <v>8337</v>
      </c>
      <c r="R608" s="8" t="s">
        <v>8338</v>
      </c>
      <c r="S608" s="9">
        <f t="shared" si="54"/>
        <v>42102.317233796297</v>
      </c>
      <c r="T608" s="10" t="str">
        <f t="shared" si="57"/>
        <v>Apr</v>
      </c>
      <c r="U608" s="11">
        <f t="shared" si="58"/>
        <v>2015</v>
      </c>
      <c r="V608" s="9">
        <f t="shared" si="59"/>
        <v>42791.042905092596</v>
      </c>
    </row>
    <row r="609" spans="1:22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5"/>
        <v>0</v>
      </c>
      <c r="P609" s="8">
        <f t="shared" si="56"/>
        <v>0</v>
      </c>
      <c r="Q609" t="s">
        <v>8337</v>
      </c>
      <c r="R609" s="8" t="s">
        <v>8338</v>
      </c>
      <c r="S609" s="9">
        <f t="shared" si="54"/>
        <v>42300.492314814815</v>
      </c>
      <c r="T609" s="10" t="str">
        <f t="shared" si="57"/>
        <v>Oct</v>
      </c>
      <c r="U609" s="11">
        <f t="shared" si="58"/>
        <v>2015</v>
      </c>
      <c r="V609" s="9">
        <f t="shared" si="59"/>
        <v>42132.009756944441</v>
      </c>
    </row>
    <row r="610" spans="1:22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5"/>
        <v>1</v>
      </c>
      <c r="P610" s="8">
        <f t="shared" si="56"/>
        <v>5</v>
      </c>
      <c r="Q610" t="s">
        <v>8337</v>
      </c>
      <c r="R610" s="8" t="s">
        <v>8338</v>
      </c>
      <c r="S610" s="9">
        <f t="shared" si="54"/>
        <v>42140.587731481479</v>
      </c>
      <c r="T610" s="10" t="str">
        <f t="shared" si="57"/>
        <v>May</v>
      </c>
      <c r="U610" s="11">
        <f t="shared" si="58"/>
        <v>2015</v>
      </c>
      <c r="V610" s="9">
        <f t="shared" si="59"/>
        <v>42347.47688657407</v>
      </c>
    </row>
    <row r="611" spans="1:22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5"/>
        <v>1</v>
      </c>
      <c r="P611" s="8">
        <f t="shared" si="56"/>
        <v>1</v>
      </c>
      <c r="Q611" t="s">
        <v>8337</v>
      </c>
      <c r="R611" s="8" t="s">
        <v>8338</v>
      </c>
      <c r="S611" s="9">
        <f t="shared" si="54"/>
        <v>42306.700740740744</v>
      </c>
      <c r="T611" s="10" t="str">
        <f t="shared" si="57"/>
        <v>Oct</v>
      </c>
      <c r="U611" s="11">
        <f t="shared" si="58"/>
        <v>2015</v>
      </c>
      <c r="V611" s="9">
        <f t="shared" si="59"/>
        <v>41968.358680555553</v>
      </c>
    </row>
    <row r="612" spans="1:22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5"/>
        <v>0</v>
      </c>
      <c r="P612" s="8">
        <f t="shared" si="56"/>
        <v>0</v>
      </c>
      <c r="Q612" t="s">
        <v>8337</v>
      </c>
      <c r="R612" s="8" t="s">
        <v>8338</v>
      </c>
      <c r="S612" s="9">
        <f t="shared" si="54"/>
        <v>42086.497523148144</v>
      </c>
      <c r="T612" s="10" t="str">
        <f t="shared" si="57"/>
        <v>Mar</v>
      </c>
      <c r="U612" s="11">
        <f t="shared" si="58"/>
        <v>2015</v>
      </c>
      <c r="V612" s="9">
        <f t="shared" si="59"/>
        <v>41876.383541666662</v>
      </c>
    </row>
    <row r="613" spans="1:22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5"/>
        <v>0</v>
      </c>
      <c r="P613" s="8">
        <f t="shared" si="56"/>
        <v>0</v>
      </c>
      <c r="Q613" t="s">
        <v>8337</v>
      </c>
      <c r="R613" s="8" t="s">
        <v>8338</v>
      </c>
      <c r="S613" s="9">
        <f t="shared" si="54"/>
        <v>42328.227280092593</v>
      </c>
      <c r="T613" s="10" t="str">
        <f t="shared" si="57"/>
        <v>Nov</v>
      </c>
      <c r="U613" s="11">
        <f t="shared" si="58"/>
        <v>2015</v>
      </c>
      <c r="V613" s="9">
        <f t="shared" si="59"/>
        <v>42558.654363425921</v>
      </c>
    </row>
    <row r="614" spans="1:22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5"/>
        <v>0</v>
      </c>
      <c r="P614" s="8">
        <f t="shared" si="56"/>
        <v>0</v>
      </c>
      <c r="Q614" t="s">
        <v>8337</v>
      </c>
      <c r="R614" s="8" t="s">
        <v>8338</v>
      </c>
      <c r="S614" s="9">
        <f t="shared" si="54"/>
        <v>42584.698449074072</v>
      </c>
      <c r="T614" s="10" t="str">
        <f t="shared" si="57"/>
        <v>Aug</v>
      </c>
      <c r="U614" s="11">
        <f t="shared" si="58"/>
        <v>2016</v>
      </c>
      <c r="V614" s="9">
        <f t="shared" si="59"/>
        <v>42552.441412037035</v>
      </c>
    </row>
    <row r="615" spans="1:22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5"/>
        <v>21</v>
      </c>
      <c r="P615" s="8">
        <f t="shared" si="56"/>
        <v>121</v>
      </c>
      <c r="Q615" t="s">
        <v>8337</v>
      </c>
      <c r="R615" s="8" t="s">
        <v>8338</v>
      </c>
      <c r="S615" s="9">
        <f t="shared" si="54"/>
        <v>42247.163425925923</v>
      </c>
      <c r="T615" s="10" t="str">
        <f t="shared" si="57"/>
        <v>Aug</v>
      </c>
      <c r="U615" s="11">
        <f t="shared" si="58"/>
        <v>2015</v>
      </c>
      <c r="V615" s="9">
        <f t="shared" si="59"/>
        <v>42151.675891203697</v>
      </c>
    </row>
    <row r="616" spans="1:22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5"/>
        <v>0</v>
      </c>
      <c r="P616" s="8">
        <f t="shared" si="56"/>
        <v>0</v>
      </c>
      <c r="Q616" t="s">
        <v>8337</v>
      </c>
      <c r="R616" s="8" t="s">
        <v>8338</v>
      </c>
      <c r="S616" s="9">
        <f t="shared" si="54"/>
        <v>42514.728472222218</v>
      </c>
      <c r="T616" s="10" t="str">
        <f t="shared" si="57"/>
        <v>May</v>
      </c>
      <c r="U616" s="11">
        <f t="shared" si="58"/>
        <v>2016</v>
      </c>
      <c r="V616" s="9">
        <f t="shared" si="59"/>
        <v>42138.65556712963</v>
      </c>
    </row>
    <row r="617" spans="1:22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5"/>
        <v>0</v>
      </c>
      <c r="P617" s="8">
        <f t="shared" si="56"/>
        <v>0</v>
      </c>
      <c r="Q617" t="s">
        <v>8337</v>
      </c>
      <c r="R617" s="8" t="s">
        <v>8338</v>
      </c>
      <c r="S617" s="9">
        <f t="shared" si="54"/>
        <v>42241.788877314808</v>
      </c>
      <c r="T617" s="10" t="str">
        <f t="shared" si="57"/>
        <v>Aug</v>
      </c>
      <c r="U617" s="11">
        <f t="shared" si="58"/>
        <v>2015</v>
      </c>
      <c r="V617" s="9">
        <f t="shared" si="59"/>
        <v>42820.520567129628</v>
      </c>
    </row>
    <row r="618" spans="1:22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5"/>
        <v>0</v>
      </c>
      <c r="P618" s="8">
        <f t="shared" si="56"/>
        <v>0</v>
      </c>
      <c r="Q618" t="s">
        <v>8337</v>
      </c>
      <c r="R618" s="8" t="s">
        <v>8338</v>
      </c>
      <c r="S618" s="9">
        <f t="shared" si="54"/>
        <v>42761.042905092589</v>
      </c>
      <c r="T618" s="10" t="str">
        <f t="shared" si="57"/>
        <v>Jan</v>
      </c>
      <c r="U618" s="11">
        <f t="shared" si="58"/>
        <v>2017</v>
      </c>
      <c r="V618" s="9">
        <f t="shared" si="59"/>
        <v>42231.223611111105</v>
      </c>
    </row>
    <row r="619" spans="1:22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5"/>
        <v>3</v>
      </c>
      <c r="P619" s="8">
        <f t="shared" si="56"/>
        <v>3</v>
      </c>
      <c r="Q619" t="s">
        <v>8337</v>
      </c>
      <c r="R619" s="8" t="s">
        <v>8338</v>
      </c>
      <c r="S619" s="9">
        <f t="shared" si="54"/>
        <v>42087.009756944441</v>
      </c>
      <c r="T619" s="10" t="str">
        <f t="shared" si="57"/>
        <v>Mar</v>
      </c>
      <c r="U619" s="11">
        <f t="shared" si="58"/>
        <v>2015</v>
      </c>
      <c r="V619" s="9">
        <f t="shared" si="59"/>
        <v>42443.624999999993</v>
      </c>
    </row>
    <row r="620" spans="1:22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5"/>
        <v>0</v>
      </c>
      <c r="P620" s="8">
        <f t="shared" si="56"/>
        <v>0</v>
      </c>
      <c r="Q620" t="s">
        <v>8337</v>
      </c>
      <c r="R620" s="8" t="s">
        <v>8338</v>
      </c>
      <c r="S620" s="9">
        <f t="shared" si="54"/>
        <v>42317.47688657407</v>
      </c>
      <c r="T620" s="10" t="str">
        <f t="shared" si="57"/>
        <v>Nov</v>
      </c>
      <c r="U620" s="11">
        <f t="shared" si="58"/>
        <v>2015</v>
      </c>
      <c r="V620" s="9">
        <f t="shared" si="59"/>
        <v>41833.359456018516</v>
      </c>
    </row>
    <row r="621" spans="1:22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5"/>
        <v>0</v>
      </c>
      <c r="P621" s="8">
        <f t="shared" si="56"/>
        <v>1</v>
      </c>
      <c r="Q621" t="s">
        <v>8337</v>
      </c>
      <c r="R621" s="8" t="s">
        <v>8338</v>
      </c>
      <c r="S621" s="9">
        <f t="shared" si="54"/>
        <v>41908.317013888889</v>
      </c>
      <c r="T621" s="10" t="str">
        <f t="shared" si="57"/>
        <v>Sep</v>
      </c>
      <c r="U621" s="11">
        <f t="shared" si="58"/>
        <v>2014</v>
      </c>
      <c r="V621" s="9">
        <f t="shared" si="59"/>
        <v>42504.304490740738</v>
      </c>
    </row>
    <row r="622" spans="1:22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5"/>
        <v>1</v>
      </c>
      <c r="P622" s="8">
        <f t="shared" si="56"/>
        <v>1</v>
      </c>
      <c r="Q622" t="s">
        <v>8337</v>
      </c>
      <c r="R622" s="8" t="s">
        <v>8338</v>
      </c>
      <c r="S622" s="9">
        <f t="shared" si="54"/>
        <v>41831.383541666662</v>
      </c>
      <c r="T622" s="10" t="str">
        <f t="shared" si="57"/>
        <v>Jul</v>
      </c>
      <c r="U622" s="11">
        <f t="shared" si="58"/>
        <v>2014</v>
      </c>
      <c r="V622" s="9">
        <f t="shared" si="59"/>
        <v>42252.881944444445</v>
      </c>
    </row>
    <row r="623" spans="1:22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5"/>
        <v>1</v>
      </c>
      <c r="P623" s="8">
        <f t="shared" si="56"/>
        <v>3</v>
      </c>
      <c r="Q623" t="s">
        <v>8337</v>
      </c>
      <c r="R623" s="8" t="s">
        <v>8338</v>
      </c>
      <c r="S623" s="9">
        <f t="shared" si="54"/>
        <v>42528.654363425921</v>
      </c>
      <c r="T623" s="10" t="str">
        <f t="shared" si="57"/>
        <v>Jun</v>
      </c>
      <c r="U623" s="11">
        <f t="shared" si="58"/>
        <v>2016</v>
      </c>
      <c r="V623" s="9">
        <f t="shared" si="59"/>
        <v>42518.438993055555</v>
      </c>
    </row>
    <row r="624" spans="1:22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5"/>
        <v>6</v>
      </c>
      <c r="P624" s="8">
        <f t="shared" si="56"/>
        <v>9</v>
      </c>
      <c r="Q624" t="s">
        <v>8337</v>
      </c>
      <c r="R624" s="8" t="s">
        <v>8338</v>
      </c>
      <c r="S624" s="9">
        <f t="shared" si="54"/>
        <v>42532.441412037035</v>
      </c>
      <c r="T624" s="10" t="str">
        <f t="shared" si="57"/>
        <v>Jun</v>
      </c>
      <c r="U624" s="11">
        <f t="shared" si="58"/>
        <v>2016</v>
      </c>
      <c r="V624" s="9">
        <f t="shared" si="59"/>
        <v>42333.367650462962</v>
      </c>
    </row>
    <row r="625" spans="1:22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5"/>
        <v>0</v>
      </c>
      <c r="P625" s="8">
        <f t="shared" si="56"/>
        <v>0</v>
      </c>
      <c r="Q625" t="s">
        <v>8337</v>
      </c>
      <c r="R625" s="8" t="s">
        <v>8338</v>
      </c>
      <c r="S625" s="9">
        <f t="shared" si="54"/>
        <v>42121.675891203697</v>
      </c>
      <c r="T625" s="10" t="str">
        <f t="shared" si="57"/>
        <v>Apr</v>
      </c>
      <c r="U625" s="11">
        <f t="shared" si="58"/>
        <v>2015</v>
      </c>
      <c r="V625" s="9">
        <f t="shared" si="59"/>
        <v>42538.624999999993</v>
      </c>
    </row>
    <row r="626" spans="1:22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5"/>
        <v>0</v>
      </c>
      <c r="P626" s="8">
        <f t="shared" si="56"/>
        <v>0</v>
      </c>
      <c r="Q626" t="s">
        <v>8337</v>
      </c>
      <c r="R626" s="8" t="s">
        <v>8338</v>
      </c>
      <c r="S626" s="9">
        <f t="shared" si="54"/>
        <v>42108.65556712963</v>
      </c>
      <c r="T626" s="10" t="str">
        <f t="shared" si="57"/>
        <v>Apr</v>
      </c>
      <c r="U626" s="11">
        <f t="shared" si="58"/>
        <v>2015</v>
      </c>
      <c r="V626" s="9">
        <f t="shared" si="59"/>
        <v>42061.595243055555</v>
      </c>
    </row>
    <row r="627" spans="1:22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5"/>
        <v>0</v>
      </c>
      <c r="P627" s="8">
        <f t="shared" si="56"/>
        <v>0</v>
      </c>
      <c r="Q627" t="s">
        <v>8337</v>
      </c>
      <c r="R627" s="8" t="s">
        <v>8338</v>
      </c>
      <c r="S627" s="9">
        <f t="shared" si="54"/>
        <v>42790.562233796292</v>
      </c>
      <c r="T627" s="10" t="str">
        <f t="shared" si="57"/>
        <v>Feb</v>
      </c>
      <c r="U627" s="11">
        <f t="shared" si="58"/>
        <v>2017</v>
      </c>
      <c r="V627" s="9">
        <f t="shared" si="59"/>
        <v>42105.758819444447</v>
      </c>
    </row>
    <row r="628" spans="1:22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5"/>
        <v>17</v>
      </c>
      <c r="P628" s="8">
        <f t="shared" si="56"/>
        <v>39</v>
      </c>
      <c r="Q628" t="s">
        <v>8337</v>
      </c>
      <c r="R628" s="8" t="s">
        <v>8338</v>
      </c>
      <c r="S628" s="9">
        <f t="shared" si="54"/>
        <v>42198.226145833331</v>
      </c>
      <c r="T628" s="10" t="str">
        <f t="shared" si="57"/>
        <v>Jul</v>
      </c>
      <c r="U628" s="11">
        <f t="shared" si="58"/>
        <v>2015</v>
      </c>
      <c r="V628" s="9">
        <f t="shared" si="59"/>
        <v>42161.115972222215</v>
      </c>
    </row>
    <row r="629" spans="1:22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5"/>
        <v>0</v>
      </c>
      <c r="P629" s="8">
        <f t="shared" si="56"/>
        <v>1</v>
      </c>
      <c r="Q629" t="s">
        <v>8337</v>
      </c>
      <c r="R629" s="8" t="s">
        <v>8338</v>
      </c>
      <c r="S629" s="9">
        <f t="shared" si="54"/>
        <v>42383.973506944443</v>
      </c>
      <c r="T629" s="10" t="str">
        <f t="shared" si="57"/>
        <v>Jan</v>
      </c>
      <c r="U629" s="11">
        <f t="shared" si="58"/>
        <v>2016</v>
      </c>
      <c r="V629" s="9">
        <f t="shared" si="59"/>
        <v>42791.62777777778</v>
      </c>
    </row>
    <row r="630" spans="1:22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5"/>
        <v>0</v>
      </c>
      <c r="P630" s="8">
        <f t="shared" si="56"/>
        <v>0</v>
      </c>
      <c r="Q630" t="s">
        <v>8337</v>
      </c>
      <c r="R630" s="8" t="s">
        <v>8338</v>
      </c>
      <c r="S630" s="9">
        <f t="shared" si="54"/>
        <v>41803.359456018516</v>
      </c>
      <c r="T630" s="10" t="str">
        <f t="shared" si="57"/>
        <v>Jun</v>
      </c>
      <c r="U630" s="11">
        <f t="shared" si="58"/>
        <v>2014</v>
      </c>
      <c r="V630" s="9">
        <f t="shared" si="59"/>
        <v>42819.218310185184</v>
      </c>
    </row>
    <row r="631" spans="1:22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5"/>
        <v>0</v>
      </c>
      <c r="P631" s="8">
        <f t="shared" si="56"/>
        <v>3</v>
      </c>
      <c r="Q631" t="s">
        <v>8337</v>
      </c>
      <c r="R631" s="8" t="s">
        <v>8338</v>
      </c>
      <c r="S631" s="9">
        <f t="shared" si="54"/>
        <v>42474.304490740738</v>
      </c>
      <c r="T631" s="10" t="str">
        <f t="shared" si="57"/>
        <v>Apr</v>
      </c>
      <c r="U631" s="11">
        <f t="shared" si="58"/>
        <v>2016</v>
      </c>
      <c r="V631" s="9">
        <f t="shared" si="59"/>
        <v>41925.249942129631</v>
      </c>
    </row>
    <row r="632" spans="1:22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5"/>
        <v>0</v>
      </c>
      <c r="P632" s="8">
        <f t="shared" si="56"/>
        <v>1</v>
      </c>
      <c r="Q632" t="s">
        <v>8337</v>
      </c>
      <c r="R632" s="8" t="s">
        <v>8338</v>
      </c>
      <c r="S632" s="9">
        <f t="shared" si="54"/>
        <v>42223.286122685182</v>
      </c>
      <c r="T632" s="10" t="str">
        <f t="shared" si="57"/>
        <v>Aug</v>
      </c>
      <c r="U632" s="11">
        <f t="shared" si="58"/>
        <v>2015</v>
      </c>
      <c r="V632" s="9">
        <f t="shared" si="59"/>
        <v>42698.624999999993</v>
      </c>
    </row>
    <row r="633" spans="1:22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5"/>
        <v>1</v>
      </c>
      <c r="P633" s="8">
        <f t="shared" si="56"/>
        <v>9</v>
      </c>
      <c r="Q633" t="s">
        <v>8337</v>
      </c>
      <c r="R633" s="8" t="s">
        <v>8338</v>
      </c>
      <c r="S633" s="9">
        <f t="shared" si="54"/>
        <v>42489.438993055555</v>
      </c>
      <c r="T633" s="10" t="str">
        <f t="shared" si="57"/>
        <v>Apr</v>
      </c>
      <c r="U633" s="11">
        <f t="shared" si="58"/>
        <v>2016</v>
      </c>
      <c r="V633" s="9">
        <f t="shared" si="59"/>
        <v>42229.236666666664</v>
      </c>
    </row>
    <row r="634" spans="1:22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5"/>
        <v>0</v>
      </c>
      <c r="P634" s="8">
        <f t="shared" si="56"/>
        <v>0</v>
      </c>
      <c r="Q634" t="s">
        <v>8337</v>
      </c>
      <c r="R634" s="8" t="s">
        <v>8338</v>
      </c>
      <c r="S634" s="9">
        <f t="shared" si="54"/>
        <v>42303.325983796291</v>
      </c>
      <c r="T634" s="10" t="str">
        <f t="shared" si="57"/>
        <v>Oct</v>
      </c>
      <c r="U634" s="11">
        <f t="shared" si="58"/>
        <v>2015</v>
      </c>
      <c r="V634" s="9">
        <f t="shared" si="59"/>
        <v>42235.317986111106</v>
      </c>
    </row>
    <row r="635" spans="1:22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5"/>
        <v>12</v>
      </c>
      <c r="P635" s="8">
        <f t="shared" si="56"/>
        <v>25</v>
      </c>
      <c r="Q635" t="s">
        <v>8337</v>
      </c>
      <c r="R635" s="8" t="s">
        <v>8338</v>
      </c>
      <c r="S635" s="9">
        <f t="shared" si="54"/>
        <v>42506.965995370367</v>
      </c>
      <c r="T635" s="10" t="str">
        <f t="shared" si="57"/>
        <v>May</v>
      </c>
      <c r="U635" s="11">
        <f t="shared" si="58"/>
        <v>2016</v>
      </c>
      <c r="V635" s="9">
        <f t="shared" si="59"/>
        <v>42155.30873842592</v>
      </c>
    </row>
    <row r="636" spans="1:22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5"/>
        <v>0</v>
      </c>
      <c r="P636" s="8">
        <f t="shared" si="56"/>
        <v>1</v>
      </c>
      <c r="Q636" t="s">
        <v>8337</v>
      </c>
      <c r="R636" s="8" t="s">
        <v>8338</v>
      </c>
      <c r="S636" s="9">
        <f t="shared" si="54"/>
        <v>42031.595243055555</v>
      </c>
      <c r="T636" s="10" t="str">
        <f t="shared" si="57"/>
        <v>Jan</v>
      </c>
      <c r="U636" s="11">
        <f t="shared" si="58"/>
        <v>2015</v>
      </c>
      <c r="V636" s="9">
        <f t="shared" si="59"/>
        <v>41940.708333333328</v>
      </c>
    </row>
    <row r="637" spans="1:22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5"/>
        <v>0</v>
      </c>
      <c r="P637" s="8">
        <f t="shared" si="56"/>
        <v>1</v>
      </c>
      <c r="Q637" t="s">
        <v>8337</v>
      </c>
      <c r="R637" s="8" t="s">
        <v>8338</v>
      </c>
      <c r="S637" s="9">
        <f t="shared" si="54"/>
        <v>42075.758819444447</v>
      </c>
      <c r="T637" s="10" t="str">
        <f t="shared" si="57"/>
        <v>Mar</v>
      </c>
      <c r="U637" s="11">
        <f t="shared" si="58"/>
        <v>2015</v>
      </c>
      <c r="V637" s="9">
        <f t="shared" si="59"/>
        <v>42593.692986111106</v>
      </c>
    </row>
    <row r="638" spans="1:22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5"/>
        <v>0</v>
      </c>
      <c r="P638" s="8">
        <f t="shared" si="56"/>
        <v>1</v>
      </c>
      <c r="Q638" t="s">
        <v>8337</v>
      </c>
      <c r="R638" s="8" t="s">
        <v>8338</v>
      </c>
      <c r="S638" s="9">
        <f t="shared" si="54"/>
        <v>42131.122106481482</v>
      </c>
      <c r="T638" s="10" t="str">
        <f t="shared" si="57"/>
        <v>May</v>
      </c>
      <c r="U638" s="11">
        <f t="shared" si="58"/>
        <v>2015</v>
      </c>
      <c r="V638" s="9">
        <f t="shared" si="59"/>
        <v>41862.519293981481</v>
      </c>
    </row>
    <row r="639" spans="1:22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5"/>
        <v>0</v>
      </c>
      <c r="P639" s="8">
        <f t="shared" si="56"/>
        <v>0</v>
      </c>
      <c r="Q639" t="s">
        <v>8337</v>
      </c>
      <c r="R639" s="8" t="s">
        <v>8338</v>
      </c>
      <c r="S639" s="9">
        <f t="shared" si="54"/>
        <v>42762.62868055555</v>
      </c>
      <c r="T639" s="10" t="str">
        <f t="shared" si="57"/>
        <v>Jan</v>
      </c>
      <c r="U639" s="11">
        <f t="shared" si="58"/>
        <v>2017</v>
      </c>
      <c r="V639" s="9">
        <f t="shared" si="59"/>
        <v>42446.392928240741</v>
      </c>
    </row>
    <row r="640" spans="1:22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5"/>
        <v>0</v>
      </c>
      <c r="P640" s="8">
        <f t="shared" si="56"/>
        <v>6</v>
      </c>
      <c r="Q640" t="s">
        <v>8337</v>
      </c>
      <c r="R640" s="8" t="s">
        <v>8338</v>
      </c>
      <c r="S640" s="9">
        <f t="shared" si="54"/>
        <v>42759.259976851848</v>
      </c>
      <c r="T640" s="10" t="str">
        <f t="shared" si="57"/>
        <v>Jan</v>
      </c>
      <c r="U640" s="11">
        <f t="shared" si="58"/>
        <v>2017</v>
      </c>
      <c r="V640" s="9">
        <f t="shared" si="59"/>
        <v>41926.360046296293</v>
      </c>
    </row>
    <row r="641" spans="1:22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5"/>
        <v>0</v>
      </c>
      <c r="P641" s="8">
        <f t="shared" si="56"/>
        <v>1</v>
      </c>
      <c r="Q641" t="s">
        <v>8337</v>
      </c>
      <c r="R641" s="8" t="s">
        <v>8338</v>
      </c>
      <c r="S641" s="9">
        <f t="shared" si="54"/>
        <v>41865.249942129631</v>
      </c>
      <c r="T641" s="10" t="str">
        <f t="shared" si="57"/>
        <v>Aug</v>
      </c>
      <c r="U641" s="11">
        <f t="shared" si="58"/>
        <v>2014</v>
      </c>
      <c r="V641" s="9">
        <f t="shared" si="59"/>
        <v>41898.578854166662</v>
      </c>
    </row>
    <row r="642" spans="1:22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55"/>
        <v>144</v>
      </c>
      <c r="P642" s="8">
        <f t="shared" si="56"/>
        <v>2</v>
      </c>
      <c r="Q642" t="s">
        <v>8337</v>
      </c>
      <c r="R642" s="8" t="s">
        <v>8339</v>
      </c>
      <c r="S642" s="9">
        <f t="shared" ref="S642:S705" si="60">(J642/86400)+25569+(-8/24)</f>
        <v>42683.086979166663</v>
      </c>
      <c r="T642" s="10" t="str">
        <f t="shared" si="57"/>
        <v>Nov</v>
      </c>
      <c r="U642" s="11">
        <f t="shared" si="58"/>
        <v>2016</v>
      </c>
      <c r="V642" s="9">
        <f t="shared" si="59"/>
        <v>41991.745185185187</v>
      </c>
    </row>
    <row r="643" spans="1:22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61">ROUND(((E643/D643)*100),0)</f>
        <v>119</v>
      </c>
      <c r="P643" s="8">
        <f t="shared" ref="P643:P706" si="62">AVERAGE(L643)</f>
        <v>315</v>
      </c>
      <c r="Q643" t="s">
        <v>8337</v>
      </c>
      <c r="R643" s="8" t="s">
        <v>8339</v>
      </c>
      <c r="S643" s="9">
        <f t="shared" si="60"/>
        <v>42199.236666666664</v>
      </c>
      <c r="T643" s="10" t="str">
        <f t="shared" ref="T643:T706" si="63">TEXT(S643,"mmm")</f>
        <v>Jul</v>
      </c>
      <c r="U643" s="11">
        <f t="shared" ref="U643:U706" si="64">YEAR(S643)</f>
        <v>2015</v>
      </c>
      <c r="V643" s="9">
        <f t="shared" ref="V643:V706" si="65">(((I653/60)/60)/24)+DATE(1970,1,1)+(-8/24)</f>
        <v>41985.684155092589</v>
      </c>
    </row>
    <row r="644" spans="1:22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1"/>
        <v>1460</v>
      </c>
      <c r="P644" s="8">
        <f t="shared" si="62"/>
        <v>2174</v>
      </c>
      <c r="Q644" t="s">
        <v>8337</v>
      </c>
      <c r="R644" s="8" t="s">
        <v>8339</v>
      </c>
      <c r="S644" s="9">
        <f t="shared" si="60"/>
        <v>42199.317986111106</v>
      </c>
      <c r="T644" s="10" t="str">
        <f t="shared" si="63"/>
        <v>Jul</v>
      </c>
      <c r="U644" s="11">
        <f t="shared" si="64"/>
        <v>2015</v>
      </c>
      <c r="V644" s="9">
        <f t="shared" si="65"/>
        <v>42705.398726851847</v>
      </c>
    </row>
    <row r="645" spans="1:22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1"/>
        <v>106</v>
      </c>
      <c r="P645" s="8">
        <f t="shared" si="62"/>
        <v>152</v>
      </c>
      <c r="Q645" t="s">
        <v>8337</v>
      </c>
      <c r="R645" s="8" t="s">
        <v>8339</v>
      </c>
      <c r="S645" s="9">
        <f t="shared" si="60"/>
        <v>42100.30873842592</v>
      </c>
      <c r="T645" s="10" t="str">
        <f t="shared" si="63"/>
        <v>Apr</v>
      </c>
      <c r="U645" s="11">
        <f t="shared" si="64"/>
        <v>2015</v>
      </c>
      <c r="V645" s="9">
        <f t="shared" si="65"/>
        <v>42236.285185185181</v>
      </c>
    </row>
    <row r="646" spans="1:22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1"/>
        <v>300</v>
      </c>
      <c r="P646" s="8">
        <f t="shared" si="62"/>
        <v>1021</v>
      </c>
      <c r="Q646" t="s">
        <v>8337</v>
      </c>
      <c r="R646" s="8" t="s">
        <v>8339</v>
      </c>
      <c r="S646" s="9">
        <f t="shared" si="60"/>
        <v>41898.332627314812</v>
      </c>
      <c r="T646" s="10" t="str">
        <f t="shared" si="63"/>
        <v>Sep</v>
      </c>
      <c r="U646" s="11">
        <f t="shared" si="64"/>
        <v>2014</v>
      </c>
      <c r="V646" s="9">
        <f t="shared" si="65"/>
        <v>42193.623993055553</v>
      </c>
    </row>
    <row r="647" spans="1:22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1"/>
        <v>279</v>
      </c>
      <c r="P647" s="8">
        <f t="shared" si="62"/>
        <v>237</v>
      </c>
      <c r="Q647" t="s">
        <v>8337</v>
      </c>
      <c r="R647" s="8" t="s">
        <v>8339</v>
      </c>
      <c r="S647" s="9">
        <f t="shared" si="60"/>
        <v>42563.692986111106</v>
      </c>
      <c r="T647" s="10" t="str">
        <f t="shared" si="63"/>
        <v>Jul</v>
      </c>
      <c r="U647" s="11">
        <f t="shared" si="64"/>
        <v>2016</v>
      </c>
      <c r="V647" s="9">
        <f t="shared" si="65"/>
        <v>42075.582314814812</v>
      </c>
    </row>
    <row r="648" spans="1:22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1"/>
        <v>132</v>
      </c>
      <c r="P648" s="8">
        <f t="shared" si="62"/>
        <v>27</v>
      </c>
      <c r="Q648" t="s">
        <v>8337</v>
      </c>
      <c r="R648" s="8" t="s">
        <v>8339</v>
      </c>
      <c r="S648" s="9">
        <f t="shared" si="60"/>
        <v>41832.519293981481</v>
      </c>
      <c r="T648" s="10" t="str">
        <f t="shared" si="63"/>
        <v>Jul</v>
      </c>
      <c r="U648" s="11">
        <f t="shared" si="64"/>
        <v>2014</v>
      </c>
      <c r="V648" s="9">
        <f t="shared" si="65"/>
        <v>42477.429618055547</v>
      </c>
    </row>
    <row r="649" spans="1:22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1"/>
        <v>107</v>
      </c>
      <c r="P649" s="8">
        <f t="shared" si="62"/>
        <v>17</v>
      </c>
      <c r="Q649" t="s">
        <v>8337</v>
      </c>
      <c r="R649" s="8" t="s">
        <v>8339</v>
      </c>
      <c r="S649" s="9">
        <f t="shared" si="60"/>
        <v>42416.434594907405</v>
      </c>
      <c r="T649" s="10" t="str">
        <f t="shared" si="63"/>
        <v>Feb</v>
      </c>
      <c r="U649" s="11">
        <f t="shared" si="64"/>
        <v>2016</v>
      </c>
      <c r="V649" s="9">
        <f t="shared" si="65"/>
        <v>42361.512407407405</v>
      </c>
    </row>
    <row r="650" spans="1:22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1"/>
        <v>127</v>
      </c>
      <c r="P650" s="8">
        <f t="shared" si="62"/>
        <v>27</v>
      </c>
      <c r="Q650" t="s">
        <v>8337</v>
      </c>
      <c r="R650" s="8" t="s">
        <v>8339</v>
      </c>
      <c r="S650" s="9">
        <f t="shared" si="60"/>
        <v>41891.360046296293</v>
      </c>
      <c r="T650" s="10" t="str">
        <f t="shared" si="63"/>
        <v>Sep</v>
      </c>
      <c r="U650" s="11">
        <f t="shared" si="64"/>
        <v>2014</v>
      </c>
      <c r="V650" s="9">
        <f t="shared" si="65"/>
        <v>42211.416666666664</v>
      </c>
    </row>
    <row r="651" spans="1:22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1"/>
        <v>140</v>
      </c>
      <c r="P651" s="8">
        <f t="shared" si="62"/>
        <v>82</v>
      </c>
      <c r="Q651" t="s">
        <v>8337</v>
      </c>
      <c r="R651" s="8" t="s">
        <v>8339</v>
      </c>
      <c r="S651" s="9">
        <f t="shared" si="60"/>
        <v>41877.578854166662</v>
      </c>
      <c r="T651" s="10" t="str">
        <f t="shared" si="63"/>
        <v>Aug</v>
      </c>
      <c r="U651" s="11">
        <f t="shared" si="64"/>
        <v>2014</v>
      </c>
      <c r="V651" s="9">
        <f t="shared" si="65"/>
        <v>42239.260358796295</v>
      </c>
    </row>
    <row r="652" spans="1:22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1"/>
        <v>112</v>
      </c>
      <c r="P652" s="8">
        <f t="shared" si="62"/>
        <v>48</v>
      </c>
      <c r="Q652" t="s">
        <v>8337</v>
      </c>
      <c r="R652" s="8" t="s">
        <v>8339</v>
      </c>
      <c r="S652" s="9">
        <f t="shared" si="60"/>
        <v>41931.703518518516</v>
      </c>
      <c r="T652" s="10" t="str">
        <f t="shared" si="63"/>
        <v>Oct</v>
      </c>
      <c r="U652" s="11">
        <f t="shared" si="64"/>
        <v>2014</v>
      </c>
      <c r="V652" s="9">
        <f t="shared" si="65"/>
        <v>41952.449988425928</v>
      </c>
    </row>
    <row r="653" spans="1:22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1"/>
        <v>101</v>
      </c>
      <c r="P653" s="8">
        <f t="shared" si="62"/>
        <v>105</v>
      </c>
      <c r="Q653" t="s">
        <v>8337</v>
      </c>
      <c r="R653" s="8" t="s">
        <v>8339</v>
      </c>
      <c r="S653" s="9">
        <f t="shared" si="60"/>
        <v>41955.684155092589</v>
      </c>
      <c r="T653" s="10" t="str">
        <f t="shared" si="63"/>
        <v>Nov</v>
      </c>
      <c r="U653" s="11">
        <f t="shared" si="64"/>
        <v>2014</v>
      </c>
      <c r="V653" s="9">
        <f t="shared" si="65"/>
        <v>42666.312025462961</v>
      </c>
    </row>
    <row r="654" spans="1:22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1"/>
        <v>100</v>
      </c>
      <c r="P654" s="8">
        <f t="shared" si="62"/>
        <v>28</v>
      </c>
      <c r="Q654" t="s">
        <v>8337</v>
      </c>
      <c r="R654" s="8" t="s">
        <v>8339</v>
      </c>
      <c r="S654" s="9">
        <f t="shared" si="60"/>
        <v>42675.357060185182</v>
      </c>
      <c r="T654" s="10" t="str">
        <f t="shared" si="63"/>
        <v>Nov</v>
      </c>
      <c r="U654" s="11">
        <f t="shared" si="64"/>
        <v>2016</v>
      </c>
      <c r="V654" s="9">
        <f t="shared" si="65"/>
        <v>42020.104710648149</v>
      </c>
    </row>
    <row r="655" spans="1:22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1"/>
        <v>141</v>
      </c>
      <c r="P655" s="8">
        <f t="shared" si="62"/>
        <v>1107</v>
      </c>
      <c r="Q655" t="s">
        <v>8337</v>
      </c>
      <c r="R655" s="8" t="s">
        <v>8339</v>
      </c>
      <c r="S655" s="9">
        <f t="shared" si="60"/>
        <v>42199.285185185181</v>
      </c>
      <c r="T655" s="10" t="str">
        <f t="shared" si="63"/>
        <v>Jul</v>
      </c>
      <c r="U655" s="11">
        <f t="shared" si="64"/>
        <v>2015</v>
      </c>
      <c r="V655" s="9">
        <f t="shared" si="65"/>
        <v>42203.509907407402</v>
      </c>
    </row>
    <row r="656" spans="1:22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1"/>
        <v>267</v>
      </c>
      <c r="P656" s="8">
        <f t="shared" si="62"/>
        <v>1013</v>
      </c>
      <c r="Q656" t="s">
        <v>8337</v>
      </c>
      <c r="R656" s="8" t="s">
        <v>8339</v>
      </c>
      <c r="S656" s="9">
        <f t="shared" si="60"/>
        <v>42163.623993055553</v>
      </c>
      <c r="T656" s="10" t="str">
        <f t="shared" si="63"/>
        <v>Jun</v>
      </c>
      <c r="U656" s="11">
        <f t="shared" si="64"/>
        <v>2015</v>
      </c>
      <c r="V656" s="9">
        <f t="shared" si="65"/>
        <v>42107.333043981482</v>
      </c>
    </row>
    <row r="657" spans="1:22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1"/>
        <v>147</v>
      </c>
      <c r="P657" s="8">
        <f t="shared" si="62"/>
        <v>274</v>
      </c>
      <c r="Q657" t="s">
        <v>8337</v>
      </c>
      <c r="R657" s="8" t="s">
        <v>8339</v>
      </c>
      <c r="S657" s="9">
        <f t="shared" si="60"/>
        <v>42045.623981481483</v>
      </c>
      <c r="T657" s="10" t="str">
        <f t="shared" si="63"/>
        <v>Feb</v>
      </c>
      <c r="U657" s="11">
        <f t="shared" si="64"/>
        <v>2015</v>
      </c>
      <c r="V657" s="9">
        <f t="shared" si="65"/>
        <v>42748.378020833326</v>
      </c>
    </row>
    <row r="658" spans="1:22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1"/>
        <v>214</v>
      </c>
      <c r="P658" s="8">
        <f t="shared" si="62"/>
        <v>87</v>
      </c>
      <c r="Q658" t="s">
        <v>8337</v>
      </c>
      <c r="R658" s="8" t="s">
        <v>8339</v>
      </c>
      <c r="S658" s="9">
        <f t="shared" si="60"/>
        <v>42417.471284722218</v>
      </c>
      <c r="T658" s="10" t="str">
        <f t="shared" si="63"/>
        <v>Feb</v>
      </c>
      <c r="U658" s="11">
        <f t="shared" si="64"/>
        <v>2016</v>
      </c>
      <c r="V658" s="9">
        <f t="shared" si="65"/>
        <v>41868.498819444445</v>
      </c>
    </row>
    <row r="659" spans="1:22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1"/>
        <v>126</v>
      </c>
      <c r="P659" s="8">
        <f t="shared" si="62"/>
        <v>99</v>
      </c>
      <c r="Q659" t="s">
        <v>8337</v>
      </c>
      <c r="R659" s="8" t="s">
        <v>8339</v>
      </c>
      <c r="S659" s="9">
        <f t="shared" si="60"/>
        <v>42331.512407407405</v>
      </c>
      <c r="T659" s="10" t="str">
        <f t="shared" si="63"/>
        <v>Nov</v>
      </c>
      <c r="U659" s="11">
        <f t="shared" si="64"/>
        <v>2015</v>
      </c>
      <c r="V659" s="9">
        <f t="shared" si="65"/>
        <v>42672.040081018517</v>
      </c>
    </row>
    <row r="660" spans="1:22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1"/>
        <v>104</v>
      </c>
      <c r="P660" s="8">
        <f t="shared" si="62"/>
        <v>276</v>
      </c>
      <c r="Q660" t="s">
        <v>8337</v>
      </c>
      <c r="R660" s="8" t="s">
        <v>8339</v>
      </c>
      <c r="S660" s="9">
        <f t="shared" si="60"/>
        <v>42178.827418981477</v>
      </c>
      <c r="T660" s="10" t="str">
        <f t="shared" si="63"/>
        <v>Jun</v>
      </c>
      <c r="U660" s="11">
        <f t="shared" si="64"/>
        <v>2015</v>
      </c>
      <c r="V660" s="9">
        <f t="shared" si="65"/>
        <v>42135.497939814813</v>
      </c>
    </row>
    <row r="661" spans="1:22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1"/>
        <v>101</v>
      </c>
      <c r="P661" s="8">
        <f t="shared" si="62"/>
        <v>21</v>
      </c>
      <c r="Q661" t="s">
        <v>8337</v>
      </c>
      <c r="R661" s="8" t="s">
        <v>8339</v>
      </c>
      <c r="S661" s="9">
        <f t="shared" si="60"/>
        <v>42209.260358796295</v>
      </c>
      <c r="T661" s="10" t="str">
        <f t="shared" si="63"/>
        <v>Jul</v>
      </c>
      <c r="U661" s="11">
        <f t="shared" si="64"/>
        <v>2015</v>
      </c>
      <c r="V661" s="9">
        <f t="shared" si="65"/>
        <v>42557.292337962957</v>
      </c>
    </row>
    <row r="662" spans="1:22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1"/>
        <v>3</v>
      </c>
      <c r="P662" s="8">
        <f t="shared" si="62"/>
        <v>18</v>
      </c>
      <c r="Q662" t="s">
        <v>8337</v>
      </c>
      <c r="R662" s="8" t="s">
        <v>8339</v>
      </c>
      <c r="S662" s="9">
        <f t="shared" si="60"/>
        <v>41922.408321759256</v>
      </c>
      <c r="T662" s="10" t="str">
        <f t="shared" si="63"/>
        <v>Oct</v>
      </c>
      <c r="U662" s="11">
        <f t="shared" si="64"/>
        <v>2014</v>
      </c>
      <c r="V662" s="9">
        <f t="shared" si="65"/>
        <v>42540.006944444445</v>
      </c>
    </row>
    <row r="663" spans="1:22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1"/>
        <v>1</v>
      </c>
      <c r="P663" s="8">
        <f t="shared" si="62"/>
        <v>9</v>
      </c>
      <c r="Q663" t="s">
        <v>8337</v>
      </c>
      <c r="R663" s="8" t="s">
        <v>8339</v>
      </c>
      <c r="S663" s="9">
        <f t="shared" si="60"/>
        <v>42636.312025462961</v>
      </c>
      <c r="T663" s="10" t="str">
        <f t="shared" si="63"/>
        <v>Sep</v>
      </c>
      <c r="U663" s="11">
        <f t="shared" si="64"/>
        <v>2016</v>
      </c>
      <c r="V663" s="9">
        <f t="shared" si="65"/>
        <v>42017.833333333336</v>
      </c>
    </row>
    <row r="664" spans="1:22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1"/>
        <v>0</v>
      </c>
      <c r="P664" s="8">
        <f t="shared" si="62"/>
        <v>4</v>
      </c>
      <c r="Q664" t="s">
        <v>8337</v>
      </c>
      <c r="R664" s="8" t="s">
        <v>8339</v>
      </c>
      <c r="S664" s="9">
        <f t="shared" si="60"/>
        <v>41990.104710648149</v>
      </c>
      <c r="T664" s="10" t="str">
        <f t="shared" si="63"/>
        <v>Dec</v>
      </c>
      <c r="U664" s="11">
        <f t="shared" si="64"/>
        <v>2014</v>
      </c>
      <c r="V664" s="9">
        <f t="shared" si="65"/>
        <v>42004.874305555553</v>
      </c>
    </row>
    <row r="665" spans="1:22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1"/>
        <v>0</v>
      </c>
      <c r="P665" s="8">
        <f t="shared" si="62"/>
        <v>7</v>
      </c>
      <c r="Q665" t="s">
        <v>8337</v>
      </c>
      <c r="R665" s="8" t="s">
        <v>8339</v>
      </c>
      <c r="S665" s="9">
        <f t="shared" si="60"/>
        <v>42173.509907407402</v>
      </c>
      <c r="T665" s="10" t="str">
        <f t="shared" si="63"/>
        <v>Jun</v>
      </c>
      <c r="U665" s="11">
        <f t="shared" si="64"/>
        <v>2015</v>
      </c>
      <c r="V665" s="9">
        <f t="shared" si="65"/>
        <v>41883.5071412037</v>
      </c>
    </row>
    <row r="666" spans="1:22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1"/>
        <v>8</v>
      </c>
      <c r="P666" s="8">
        <f t="shared" si="62"/>
        <v>29</v>
      </c>
      <c r="Q666" t="s">
        <v>8337</v>
      </c>
      <c r="R666" s="8" t="s">
        <v>8339</v>
      </c>
      <c r="S666" s="9">
        <f t="shared" si="60"/>
        <v>42077.333043981482</v>
      </c>
      <c r="T666" s="10" t="str">
        <f t="shared" si="63"/>
        <v>Mar</v>
      </c>
      <c r="U666" s="11">
        <f t="shared" si="64"/>
        <v>2015</v>
      </c>
      <c r="V666" s="9">
        <f t="shared" si="65"/>
        <v>41862.782719907402</v>
      </c>
    </row>
    <row r="667" spans="1:22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1"/>
        <v>19</v>
      </c>
      <c r="P667" s="8">
        <f t="shared" si="62"/>
        <v>12</v>
      </c>
      <c r="Q667" t="s">
        <v>8337</v>
      </c>
      <c r="R667" s="8" t="s">
        <v>8339</v>
      </c>
      <c r="S667" s="9">
        <f t="shared" si="60"/>
        <v>42688.378020833326</v>
      </c>
      <c r="T667" s="10" t="str">
        <f t="shared" si="63"/>
        <v>Nov</v>
      </c>
      <c r="U667" s="11">
        <f t="shared" si="64"/>
        <v>2016</v>
      </c>
      <c r="V667" s="9">
        <f t="shared" si="65"/>
        <v>42004.957638888889</v>
      </c>
    </row>
    <row r="668" spans="1:22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1"/>
        <v>0</v>
      </c>
      <c r="P668" s="8">
        <f t="shared" si="62"/>
        <v>4</v>
      </c>
      <c r="Q668" t="s">
        <v>8337</v>
      </c>
      <c r="R668" s="8" t="s">
        <v>8339</v>
      </c>
      <c r="S668" s="9">
        <f t="shared" si="60"/>
        <v>41838.498819444438</v>
      </c>
      <c r="T668" s="10" t="str">
        <f t="shared" si="63"/>
        <v>Jul</v>
      </c>
      <c r="U668" s="11">
        <f t="shared" si="64"/>
        <v>2014</v>
      </c>
      <c r="V668" s="9">
        <f t="shared" si="65"/>
        <v>42042.434965277782</v>
      </c>
    </row>
    <row r="669" spans="1:22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1"/>
        <v>10</v>
      </c>
      <c r="P669" s="8">
        <f t="shared" si="62"/>
        <v>28</v>
      </c>
      <c r="Q669" t="s">
        <v>8337</v>
      </c>
      <c r="R669" s="8" t="s">
        <v>8339</v>
      </c>
      <c r="S669" s="9">
        <f t="shared" si="60"/>
        <v>42632.040081018517</v>
      </c>
      <c r="T669" s="10" t="str">
        <f t="shared" si="63"/>
        <v>Sep</v>
      </c>
      <c r="U669" s="11">
        <f t="shared" si="64"/>
        <v>2016</v>
      </c>
      <c r="V669" s="9">
        <f t="shared" si="65"/>
        <v>42549.070543981477</v>
      </c>
    </row>
    <row r="670" spans="1:22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1"/>
        <v>5</v>
      </c>
      <c r="P670" s="8">
        <f t="shared" si="62"/>
        <v>25</v>
      </c>
      <c r="Q670" t="s">
        <v>8337</v>
      </c>
      <c r="R670" s="8" t="s">
        <v>8339</v>
      </c>
      <c r="S670" s="9">
        <f t="shared" si="60"/>
        <v>42090.497939814813</v>
      </c>
      <c r="T670" s="10" t="str">
        <f t="shared" si="63"/>
        <v>Mar</v>
      </c>
      <c r="U670" s="11">
        <f t="shared" si="64"/>
        <v>2015</v>
      </c>
      <c r="V670" s="9">
        <f t="shared" si="65"/>
        <v>42511.043263888881</v>
      </c>
    </row>
    <row r="671" spans="1:22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1"/>
        <v>22</v>
      </c>
      <c r="P671" s="8">
        <f t="shared" si="62"/>
        <v>28</v>
      </c>
      <c r="Q671" t="s">
        <v>8337</v>
      </c>
      <c r="R671" s="8" t="s">
        <v>8339</v>
      </c>
      <c r="S671" s="9">
        <f t="shared" si="60"/>
        <v>42527.292337962957</v>
      </c>
      <c r="T671" s="10" t="str">
        <f t="shared" si="63"/>
        <v>Jun</v>
      </c>
      <c r="U671" s="11">
        <f t="shared" si="64"/>
        <v>2016</v>
      </c>
      <c r="V671" s="9">
        <f t="shared" si="65"/>
        <v>42616.362372685187</v>
      </c>
    </row>
    <row r="672" spans="1:22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1"/>
        <v>29</v>
      </c>
      <c r="P672" s="8">
        <f t="shared" si="62"/>
        <v>310</v>
      </c>
      <c r="Q672" t="s">
        <v>8337</v>
      </c>
      <c r="R672" s="8" t="s">
        <v>8339</v>
      </c>
      <c r="S672" s="9">
        <f t="shared" si="60"/>
        <v>42506.376388888886</v>
      </c>
      <c r="T672" s="10" t="str">
        <f t="shared" si="63"/>
        <v>May</v>
      </c>
      <c r="U672" s="11">
        <f t="shared" si="64"/>
        <v>2016</v>
      </c>
      <c r="V672" s="9">
        <f t="shared" si="65"/>
        <v>41899.168182870366</v>
      </c>
    </row>
    <row r="673" spans="1:22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1"/>
        <v>39</v>
      </c>
      <c r="P673" s="8">
        <f t="shared" si="62"/>
        <v>15</v>
      </c>
      <c r="Q673" t="s">
        <v>8337</v>
      </c>
      <c r="R673" s="8" t="s">
        <v>8339</v>
      </c>
      <c r="S673" s="9">
        <f t="shared" si="60"/>
        <v>41984.359398148146</v>
      </c>
      <c r="T673" s="10" t="str">
        <f t="shared" si="63"/>
        <v>Dec</v>
      </c>
      <c r="U673" s="11">
        <f t="shared" si="64"/>
        <v>2014</v>
      </c>
      <c r="V673" s="9">
        <f t="shared" si="65"/>
        <v>42669.472268518519</v>
      </c>
    </row>
    <row r="674" spans="1:22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1"/>
        <v>22</v>
      </c>
      <c r="P674" s="8">
        <f t="shared" si="62"/>
        <v>215</v>
      </c>
      <c r="Q674" t="s">
        <v>8337</v>
      </c>
      <c r="R674" s="8" t="s">
        <v>8339</v>
      </c>
      <c r="S674" s="9">
        <f t="shared" si="60"/>
        <v>41973.886157407404</v>
      </c>
      <c r="T674" s="10" t="str">
        <f t="shared" si="63"/>
        <v>Nov</v>
      </c>
      <c r="U674" s="11">
        <f t="shared" si="64"/>
        <v>2014</v>
      </c>
      <c r="V674" s="9">
        <f t="shared" si="65"/>
        <v>42808.39030092593</v>
      </c>
    </row>
    <row r="675" spans="1:22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1"/>
        <v>0</v>
      </c>
      <c r="P675" s="8">
        <f t="shared" si="62"/>
        <v>3</v>
      </c>
      <c r="Q675" t="s">
        <v>8337</v>
      </c>
      <c r="R675" s="8" t="s">
        <v>8339</v>
      </c>
      <c r="S675" s="9">
        <f t="shared" si="60"/>
        <v>41838.5071412037</v>
      </c>
      <c r="T675" s="10" t="str">
        <f t="shared" si="63"/>
        <v>Jul</v>
      </c>
      <c r="U675" s="11">
        <f t="shared" si="64"/>
        <v>2014</v>
      </c>
      <c r="V675" s="9">
        <f t="shared" si="65"/>
        <v>42674.566712962966</v>
      </c>
    </row>
    <row r="676" spans="1:22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1"/>
        <v>0</v>
      </c>
      <c r="P676" s="8">
        <f t="shared" si="62"/>
        <v>2</v>
      </c>
      <c r="Q676" t="s">
        <v>8337</v>
      </c>
      <c r="R676" s="8" t="s">
        <v>8339</v>
      </c>
      <c r="S676" s="9">
        <f t="shared" si="60"/>
        <v>41802.782719907402</v>
      </c>
      <c r="T676" s="10" t="str">
        <f t="shared" si="63"/>
        <v>Jun</v>
      </c>
      <c r="U676" s="11">
        <f t="shared" si="64"/>
        <v>2014</v>
      </c>
      <c r="V676" s="9">
        <f t="shared" si="65"/>
        <v>41844.791666666664</v>
      </c>
    </row>
    <row r="677" spans="1:22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1"/>
        <v>15</v>
      </c>
      <c r="P677" s="8">
        <f t="shared" si="62"/>
        <v>26</v>
      </c>
      <c r="Q677" t="s">
        <v>8337</v>
      </c>
      <c r="R677" s="8" t="s">
        <v>8339</v>
      </c>
      <c r="S677" s="9">
        <f t="shared" si="60"/>
        <v>41975.597268518519</v>
      </c>
      <c r="T677" s="10" t="str">
        <f t="shared" si="63"/>
        <v>Dec</v>
      </c>
      <c r="U677" s="11">
        <f t="shared" si="64"/>
        <v>2014</v>
      </c>
      <c r="V677" s="9">
        <f t="shared" si="65"/>
        <v>42016.533240740733</v>
      </c>
    </row>
    <row r="678" spans="1:22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1"/>
        <v>1</v>
      </c>
      <c r="P678" s="8">
        <f t="shared" si="62"/>
        <v>24</v>
      </c>
      <c r="Q678" t="s">
        <v>8337</v>
      </c>
      <c r="R678" s="8" t="s">
        <v>8339</v>
      </c>
      <c r="S678" s="9">
        <f t="shared" si="60"/>
        <v>42012.434965277775</v>
      </c>
      <c r="T678" s="10" t="str">
        <f t="shared" si="63"/>
        <v>Jan</v>
      </c>
      <c r="U678" s="11">
        <f t="shared" si="64"/>
        <v>2015</v>
      </c>
      <c r="V678" s="9">
        <f t="shared" si="65"/>
        <v>42219.339930555558</v>
      </c>
    </row>
    <row r="679" spans="1:22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1"/>
        <v>26</v>
      </c>
      <c r="P679" s="8">
        <f t="shared" si="62"/>
        <v>96</v>
      </c>
      <c r="Q679" t="s">
        <v>8337</v>
      </c>
      <c r="R679" s="8" t="s">
        <v>8339</v>
      </c>
      <c r="S679" s="9">
        <f t="shared" si="60"/>
        <v>42504.070543981477</v>
      </c>
      <c r="T679" s="10" t="str">
        <f t="shared" si="63"/>
        <v>May</v>
      </c>
      <c r="U679" s="11">
        <f t="shared" si="64"/>
        <v>2016</v>
      </c>
      <c r="V679" s="9">
        <f t="shared" si="65"/>
        <v>42771.417280092595</v>
      </c>
    </row>
    <row r="680" spans="1:22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1"/>
        <v>4</v>
      </c>
      <c r="P680" s="8">
        <f t="shared" si="62"/>
        <v>17</v>
      </c>
      <c r="Q680" t="s">
        <v>8337</v>
      </c>
      <c r="R680" s="8" t="s">
        <v>8339</v>
      </c>
      <c r="S680" s="9">
        <f t="shared" si="60"/>
        <v>42481.043263888881</v>
      </c>
      <c r="T680" s="10" t="str">
        <f t="shared" si="63"/>
        <v>Apr</v>
      </c>
      <c r="U680" s="11">
        <f t="shared" si="64"/>
        <v>2016</v>
      </c>
      <c r="V680" s="9">
        <f t="shared" si="65"/>
        <v>42291.771446759252</v>
      </c>
    </row>
    <row r="681" spans="1:22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1"/>
        <v>15</v>
      </c>
      <c r="P681" s="8">
        <f t="shared" si="62"/>
        <v>94</v>
      </c>
      <c r="Q681" t="s">
        <v>8337</v>
      </c>
      <c r="R681" s="8" t="s">
        <v>8339</v>
      </c>
      <c r="S681" s="9">
        <f t="shared" si="60"/>
        <v>42556.362372685187</v>
      </c>
      <c r="T681" s="10" t="str">
        <f t="shared" si="63"/>
        <v>Jul</v>
      </c>
      <c r="U681" s="11">
        <f t="shared" si="64"/>
        <v>2016</v>
      </c>
      <c r="V681" s="9">
        <f t="shared" si="65"/>
        <v>42711.874305555553</v>
      </c>
    </row>
    <row r="682" spans="1:22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1"/>
        <v>26</v>
      </c>
      <c r="P682" s="8">
        <f t="shared" si="62"/>
        <v>129</v>
      </c>
      <c r="Q682" t="s">
        <v>8337</v>
      </c>
      <c r="R682" s="8" t="s">
        <v>8339</v>
      </c>
      <c r="S682" s="9">
        <f t="shared" si="60"/>
        <v>41864.168182870366</v>
      </c>
      <c r="T682" s="10" t="str">
        <f t="shared" si="63"/>
        <v>Aug</v>
      </c>
      <c r="U682" s="11">
        <f t="shared" si="64"/>
        <v>2014</v>
      </c>
      <c r="V682" s="9">
        <f t="shared" si="65"/>
        <v>42621.916666666664</v>
      </c>
    </row>
    <row r="683" spans="1:22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1"/>
        <v>0</v>
      </c>
      <c r="P683" s="8">
        <f t="shared" si="62"/>
        <v>1</v>
      </c>
      <c r="Q683" t="s">
        <v>8337</v>
      </c>
      <c r="R683" s="8" t="s">
        <v>8339</v>
      </c>
      <c r="S683" s="9">
        <f t="shared" si="60"/>
        <v>42639.472268518519</v>
      </c>
      <c r="T683" s="10" t="str">
        <f t="shared" si="63"/>
        <v>Sep</v>
      </c>
      <c r="U683" s="11">
        <f t="shared" si="64"/>
        <v>2016</v>
      </c>
      <c r="V683" s="9">
        <f t="shared" si="65"/>
        <v>42185.694976851846</v>
      </c>
    </row>
    <row r="684" spans="1:22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1"/>
        <v>0</v>
      </c>
      <c r="P684" s="8">
        <f t="shared" si="62"/>
        <v>4</v>
      </c>
      <c r="Q684" t="s">
        <v>8337</v>
      </c>
      <c r="R684" s="8" t="s">
        <v>8339</v>
      </c>
      <c r="S684" s="9">
        <f t="shared" si="60"/>
        <v>42778.431967592587</v>
      </c>
      <c r="T684" s="10" t="str">
        <f t="shared" si="63"/>
        <v>Feb</v>
      </c>
      <c r="U684" s="11">
        <f t="shared" si="64"/>
        <v>2017</v>
      </c>
      <c r="V684" s="9">
        <f t="shared" si="65"/>
        <v>42726.042395833334</v>
      </c>
    </row>
    <row r="685" spans="1:22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1"/>
        <v>1</v>
      </c>
      <c r="P685" s="8">
        <f t="shared" si="62"/>
        <v>3</v>
      </c>
      <c r="Q685" t="s">
        <v>8337</v>
      </c>
      <c r="R685" s="8" t="s">
        <v>8339</v>
      </c>
      <c r="S685" s="9">
        <f t="shared" si="60"/>
        <v>42634.566712962966</v>
      </c>
      <c r="T685" s="10" t="str">
        <f t="shared" si="63"/>
        <v>Sep</v>
      </c>
      <c r="U685" s="11">
        <f t="shared" si="64"/>
        <v>2016</v>
      </c>
      <c r="V685" s="9">
        <f t="shared" si="65"/>
        <v>42124.474849537037</v>
      </c>
    </row>
    <row r="686" spans="1:22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1"/>
        <v>7</v>
      </c>
      <c r="P686" s="8">
        <f t="shared" si="62"/>
        <v>135</v>
      </c>
      <c r="Q686" t="s">
        <v>8337</v>
      </c>
      <c r="R686" s="8" t="s">
        <v>8339</v>
      </c>
      <c r="S686" s="9">
        <f t="shared" si="60"/>
        <v>41809.13994212963</v>
      </c>
      <c r="T686" s="10" t="str">
        <f t="shared" si="63"/>
        <v>Jun</v>
      </c>
      <c r="U686" s="11">
        <f t="shared" si="64"/>
        <v>2014</v>
      </c>
      <c r="V686" s="9">
        <f t="shared" si="65"/>
        <v>42767.330543981479</v>
      </c>
    </row>
    <row r="687" spans="1:22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1"/>
        <v>28</v>
      </c>
      <c r="P687" s="8">
        <f t="shared" si="62"/>
        <v>10</v>
      </c>
      <c r="Q687" t="s">
        <v>8337</v>
      </c>
      <c r="R687" s="8" t="s">
        <v>8339</v>
      </c>
      <c r="S687" s="9">
        <f t="shared" si="60"/>
        <v>41971.533240740733</v>
      </c>
      <c r="T687" s="10" t="str">
        <f t="shared" si="63"/>
        <v>Nov</v>
      </c>
      <c r="U687" s="11">
        <f t="shared" si="64"/>
        <v>2014</v>
      </c>
      <c r="V687" s="9">
        <f t="shared" si="65"/>
        <v>41943.187731481477</v>
      </c>
    </row>
    <row r="688" spans="1:22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1"/>
        <v>0</v>
      </c>
      <c r="P688" s="8">
        <f t="shared" si="62"/>
        <v>0</v>
      </c>
      <c r="Q688" t="s">
        <v>8337</v>
      </c>
      <c r="R688" s="8" t="s">
        <v>8339</v>
      </c>
      <c r="S688" s="9">
        <f t="shared" si="60"/>
        <v>42189.339930555558</v>
      </c>
      <c r="T688" s="10" t="str">
        <f t="shared" si="63"/>
        <v>Jul</v>
      </c>
      <c r="U688" s="11">
        <f t="shared" si="64"/>
        <v>2015</v>
      </c>
      <c r="V688" s="9">
        <f t="shared" si="65"/>
        <v>41845.593773148146</v>
      </c>
    </row>
    <row r="689" spans="1:22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1"/>
        <v>4</v>
      </c>
      <c r="P689" s="8">
        <f t="shared" si="62"/>
        <v>6</v>
      </c>
      <c r="Q689" t="s">
        <v>8337</v>
      </c>
      <c r="R689" s="8" t="s">
        <v>8339</v>
      </c>
      <c r="S689" s="9">
        <f t="shared" si="60"/>
        <v>42711.417280092595</v>
      </c>
      <c r="T689" s="10" t="str">
        <f t="shared" si="63"/>
        <v>Dec</v>
      </c>
      <c r="U689" s="11">
        <f t="shared" si="64"/>
        <v>2016</v>
      </c>
      <c r="V689" s="9">
        <f t="shared" si="65"/>
        <v>42403.189687500002</v>
      </c>
    </row>
    <row r="690" spans="1:22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1"/>
        <v>73</v>
      </c>
      <c r="P690" s="8">
        <f t="shared" si="62"/>
        <v>36</v>
      </c>
      <c r="Q690" t="s">
        <v>8337</v>
      </c>
      <c r="R690" s="8" t="s">
        <v>8339</v>
      </c>
      <c r="S690" s="9">
        <f t="shared" si="60"/>
        <v>42261.771446759252</v>
      </c>
      <c r="T690" s="10" t="str">
        <f t="shared" si="63"/>
        <v>Sep</v>
      </c>
      <c r="U690" s="11">
        <f t="shared" si="64"/>
        <v>2015</v>
      </c>
      <c r="V690" s="9">
        <f t="shared" si="65"/>
        <v>41899.75</v>
      </c>
    </row>
    <row r="691" spans="1:22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1"/>
        <v>58</v>
      </c>
      <c r="P691" s="8">
        <f t="shared" si="62"/>
        <v>336</v>
      </c>
      <c r="Q691" t="s">
        <v>8337</v>
      </c>
      <c r="R691" s="8" t="s">
        <v>8339</v>
      </c>
      <c r="S691" s="9">
        <f t="shared" si="60"/>
        <v>42675.334456018514</v>
      </c>
      <c r="T691" s="10" t="str">
        <f t="shared" si="63"/>
        <v>Nov</v>
      </c>
      <c r="U691" s="11">
        <f t="shared" si="64"/>
        <v>2016</v>
      </c>
      <c r="V691" s="9">
        <f t="shared" si="65"/>
        <v>41600.333333333328</v>
      </c>
    </row>
    <row r="692" spans="1:22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1"/>
        <v>12</v>
      </c>
      <c r="P692" s="8">
        <f t="shared" si="62"/>
        <v>34</v>
      </c>
      <c r="Q692" t="s">
        <v>8337</v>
      </c>
      <c r="R692" s="8" t="s">
        <v>8339</v>
      </c>
      <c r="S692" s="9">
        <f t="shared" si="60"/>
        <v>42579.301400462959</v>
      </c>
      <c r="T692" s="10" t="str">
        <f t="shared" si="63"/>
        <v>Jul</v>
      </c>
      <c r="U692" s="11">
        <f t="shared" si="64"/>
        <v>2016</v>
      </c>
      <c r="V692" s="9">
        <f t="shared" si="65"/>
        <v>42745.355104166665</v>
      </c>
    </row>
    <row r="693" spans="1:22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1"/>
        <v>1</v>
      </c>
      <c r="P693" s="8">
        <f t="shared" si="62"/>
        <v>10</v>
      </c>
      <c r="Q693" t="s">
        <v>8337</v>
      </c>
      <c r="R693" s="8" t="s">
        <v>8339</v>
      </c>
      <c r="S693" s="9">
        <f t="shared" si="60"/>
        <v>42157.694976851846</v>
      </c>
      <c r="T693" s="10" t="str">
        <f t="shared" si="63"/>
        <v>Jun</v>
      </c>
      <c r="U693" s="11">
        <f t="shared" si="64"/>
        <v>2015</v>
      </c>
      <c r="V693" s="9">
        <f t="shared" si="65"/>
        <v>41843.329629629625</v>
      </c>
    </row>
    <row r="694" spans="1:22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1"/>
        <v>7</v>
      </c>
      <c r="P694" s="8">
        <f t="shared" si="62"/>
        <v>201</v>
      </c>
      <c r="Q694" t="s">
        <v>8337</v>
      </c>
      <c r="R694" s="8" t="s">
        <v>8339</v>
      </c>
      <c r="S694" s="9">
        <f t="shared" si="60"/>
        <v>42696.042395833334</v>
      </c>
      <c r="T694" s="10" t="str">
        <f t="shared" si="63"/>
        <v>Nov</v>
      </c>
      <c r="U694" s="11">
        <f t="shared" si="64"/>
        <v>2016</v>
      </c>
      <c r="V694" s="9">
        <f t="shared" si="65"/>
        <v>42698.435034722213</v>
      </c>
    </row>
    <row r="695" spans="1:22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1"/>
        <v>35</v>
      </c>
      <c r="P695" s="8">
        <f t="shared" si="62"/>
        <v>296</v>
      </c>
      <c r="Q695" t="s">
        <v>8337</v>
      </c>
      <c r="R695" s="8" t="s">
        <v>8339</v>
      </c>
      <c r="S695" s="9">
        <f t="shared" si="60"/>
        <v>42094.474849537037</v>
      </c>
      <c r="T695" s="10" t="str">
        <f t="shared" si="63"/>
        <v>Mar</v>
      </c>
      <c r="U695" s="11">
        <f t="shared" si="64"/>
        <v>2015</v>
      </c>
      <c r="V695" s="9">
        <f t="shared" si="65"/>
        <v>42766.647222222215</v>
      </c>
    </row>
    <row r="696" spans="1:22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1"/>
        <v>0</v>
      </c>
      <c r="P696" s="8">
        <f t="shared" si="62"/>
        <v>7</v>
      </c>
      <c r="Q696" t="s">
        <v>8337</v>
      </c>
      <c r="R696" s="8" t="s">
        <v>8339</v>
      </c>
      <c r="S696" s="9">
        <f t="shared" si="60"/>
        <v>42737.330543981479</v>
      </c>
      <c r="T696" s="10" t="str">
        <f t="shared" si="63"/>
        <v>Jan</v>
      </c>
      <c r="U696" s="11">
        <f t="shared" si="64"/>
        <v>2017</v>
      </c>
      <c r="V696" s="9">
        <f t="shared" si="65"/>
        <v>42785.859583333331</v>
      </c>
    </row>
    <row r="697" spans="1:22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1"/>
        <v>1</v>
      </c>
      <c r="P697" s="8">
        <f t="shared" si="62"/>
        <v>7</v>
      </c>
      <c r="Q697" t="s">
        <v>8337</v>
      </c>
      <c r="R697" s="8" t="s">
        <v>8339</v>
      </c>
      <c r="S697" s="9">
        <f t="shared" si="60"/>
        <v>41913.187731481477</v>
      </c>
      <c r="T697" s="10" t="str">
        <f t="shared" si="63"/>
        <v>Oct</v>
      </c>
      <c r="U697" s="11">
        <f t="shared" si="64"/>
        <v>2014</v>
      </c>
      <c r="V697" s="9">
        <f t="shared" si="65"/>
        <v>42756.158310185179</v>
      </c>
    </row>
    <row r="698" spans="1:22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1"/>
        <v>0</v>
      </c>
      <c r="P698" s="8">
        <f t="shared" si="62"/>
        <v>1</v>
      </c>
      <c r="Q698" t="s">
        <v>8337</v>
      </c>
      <c r="R698" s="8" t="s">
        <v>8339</v>
      </c>
      <c r="S698" s="9">
        <f t="shared" si="60"/>
        <v>41815.593773148146</v>
      </c>
      <c r="T698" s="10" t="str">
        <f t="shared" si="63"/>
        <v>Jun</v>
      </c>
      <c r="U698" s="11">
        <f t="shared" si="64"/>
        <v>2014</v>
      </c>
      <c r="V698" s="9">
        <f t="shared" si="65"/>
        <v>42718.443749999999</v>
      </c>
    </row>
    <row r="699" spans="1:22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1"/>
        <v>46</v>
      </c>
      <c r="P699" s="8">
        <f t="shared" si="62"/>
        <v>114</v>
      </c>
      <c r="Q699" t="s">
        <v>8337</v>
      </c>
      <c r="R699" s="8" t="s">
        <v>8339</v>
      </c>
      <c r="S699" s="9">
        <f t="shared" si="60"/>
        <v>42388.189687500002</v>
      </c>
      <c r="T699" s="10" t="str">
        <f t="shared" si="63"/>
        <v>Jan</v>
      </c>
      <c r="U699" s="11">
        <f t="shared" si="64"/>
        <v>2016</v>
      </c>
      <c r="V699" s="9">
        <f t="shared" si="65"/>
        <v>42736.33017361111</v>
      </c>
    </row>
    <row r="700" spans="1:22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1"/>
        <v>15</v>
      </c>
      <c r="P700" s="8">
        <f t="shared" si="62"/>
        <v>29</v>
      </c>
      <c r="Q700" t="s">
        <v>8337</v>
      </c>
      <c r="R700" s="8" t="s">
        <v>8339</v>
      </c>
      <c r="S700" s="9">
        <f t="shared" si="60"/>
        <v>41866.597743055558</v>
      </c>
      <c r="T700" s="10" t="str">
        <f t="shared" si="63"/>
        <v>Aug</v>
      </c>
      <c r="U700" s="11">
        <f t="shared" si="64"/>
        <v>2014</v>
      </c>
      <c r="V700" s="9">
        <f t="shared" si="65"/>
        <v>41895.247685185182</v>
      </c>
    </row>
    <row r="701" spans="1:22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1"/>
        <v>82</v>
      </c>
      <c r="P701" s="8">
        <f t="shared" si="62"/>
        <v>890</v>
      </c>
      <c r="Q701" t="s">
        <v>8337</v>
      </c>
      <c r="R701" s="8" t="s">
        <v>8339</v>
      </c>
      <c r="S701" s="9">
        <f t="shared" si="60"/>
        <v>41563.152175925927</v>
      </c>
      <c r="T701" s="10" t="str">
        <f t="shared" si="63"/>
        <v>Oct</v>
      </c>
      <c r="U701" s="11">
        <f t="shared" si="64"/>
        <v>2013</v>
      </c>
      <c r="V701" s="9">
        <f t="shared" si="65"/>
        <v>41977.707858796297</v>
      </c>
    </row>
    <row r="702" spans="1:22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1"/>
        <v>3</v>
      </c>
      <c r="P702" s="8">
        <f t="shared" si="62"/>
        <v>31</v>
      </c>
      <c r="Q702" t="s">
        <v>8337</v>
      </c>
      <c r="R702" s="8" t="s">
        <v>8339</v>
      </c>
      <c r="S702" s="9">
        <f t="shared" si="60"/>
        <v>42715.355104166665</v>
      </c>
      <c r="T702" s="10" t="str">
        <f t="shared" si="63"/>
        <v>Dec</v>
      </c>
      <c r="U702" s="11">
        <f t="shared" si="64"/>
        <v>2016</v>
      </c>
      <c r="V702" s="9">
        <f t="shared" si="65"/>
        <v>41870.697222222218</v>
      </c>
    </row>
    <row r="703" spans="1:22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1"/>
        <v>27</v>
      </c>
      <c r="P703" s="8">
        <f t="shared" si="62"/>
        <v>21</v>
      </c>
      <c r="Q703" t="s">
        <v>8337</v>
      </c>
      <c r="R703" s="8" t="s">
        <v>8339</v>
      </c>
      <c r="S703" s="9">
        <f t="shared" si="60"/>
        <v>41813.329629629625</v>
      </c>
      <c r="T703" s="10" t="str">
        <f t="shared" si="63"/>
        <v>Jun</v>
      </c>
      <c r="U703" s="11">
        <f t="shared" si="64"/>
        <v>2014</v>
      </c>
      <c r="V703" s="9">
        <f t="shared" si="65"/>
        <v>42718.167453703696</v>
      </c>
    </row>
    <row r="704" spans="1:22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1"/>
        <v>31</v>
      </c>
      <c r="P704" s="8">
        <f t="shared" si="62"/>
        <v>37</v>
      </c>
      <c r="Q704" t="s">
        <v>8337</v>
      </c>
      <c r="R704" s="8" t="s">
        <v>8339</v>
      </c>
      <c r="S704" s="9">
        <f t="shared" si="60"/>
        <v>42668.393368055556</v>
      </c>
      <c r="T704" s="10" t="str">
        <f t="shared" si="63"/>
        <v>Oct</v>
      </c>
      <c r="U704" s="11">
        <f t="shared" si="64"/>
        <v>2016</v>
      </c>
      <c r="V704" s="9">
        <f t="shared" si="65"/>
        <v>42414.347592592596</v>
      </c>
    </row>
    <row r="705" spans="1:22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1"/>
        <v>6</v>
      </c>
      <c r="P705" s="8">
        <f t="shared" si="62"/>
        <v>7</v>
      </c>
      <c r="Q705" t="s">
        <v>8337</v>
      </c>
      <c r="R705" s="8" t="s">
        <v>8339</v>
      </c>
      <c r="S705" s="9">
        <f t="shared" si="60"/>
        <v>42711.617465277777</v>
      </c>
      <c r="T705" s="10" t="str">
        <f t="shared" si="63"/>
        <v>Dec</v>
      </c>
      <c r="U705" s="11">
        <f t="shared" si="64"/>
        <v>2016</v>
      </c>
      <c r="V705" s="9">
        <f t="shared" si="65"/>
        <v>42526.195972222216</v>
      </c>
    </row>
    <row r="706" spans="1:22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61"/>
        <v>1</v>
      </c>
      <c r="P706" s="8">
        <f t="shared" si="62"/>
        <v>4</v>
      </c>
      <c r="Q706" t="s">
        <v>8337</v>
      </c>
      <c r="R706" s="8" t="s">
        <v>8339</v>
      </c>
      <c r="S706" s="9">
        <f t="shared" ref="S706:S769" si="66">(J706/86400)+25569+(-8/24)</f>
        <v>42725.859583333331</v>
      </c>
      <c r="T706" s="10" t="str">
        <f t="shared" si="63"/>
        <v>Dec</v>
      </c>
      <c r="U706" s="11">
        <f t="shared" si="64"/>
        <v>2016</v>
      </c>
      <c r="V706" s="9">
        <f t="shared" si="65"/>
        <v>42794.454652777778</v>
      </c>
    </row>
    <row r="707" spans="1:22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67">ROUND(((E707/D707)*100),0)</f>
        <v>1</v>
      </c>
      <c r="P707" s="8">
        <f t="shared" ref="P707:P770" si="68">AVERAGE(L707)</f>
        <v>5</v>
      </c>
      <c r="Q707" t="s">
        <v>8337</v>
      </c>
      <c r="R707" s="8" t="s">
        <v>8339</v>
      </c>
      <c r="S707" s="9">
        <f t="shared" si="66"/>
        <v>42726.158310185179</v>
      </c>
      <c r="T707" s="10" t="str">
        <f t="shared" ref="T707:T770" si="69">TEXT(S707,"mmm")</f>
        <v>Dec</v>
      </c>
      <c r="U707" s="11">
        <f t="shared" ref="U707:U770" si="70">YEAR(S707)</f>
        <v>2016</v>
      </c>
      <c r="V707" s="9">
        <f t="shared" ref="V707:V770" si="71">(((I717/60)/60)/24)+DATE(1970,1,1)+(-8/24)</f>
        <v>42312.799074074072</v>
      </c>
    </row>
    <row r="708" spans="1:22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7"/>
        <v>0</v>
      </c>
      <c r="P708" s="8">
        <f t="shared" si="68"/>
        <v>0</v>
      </c>
      <c r="Q708" t="s">
        <v>8337</v>
      </c>
      <c r="R708" s="8" t="s">
        <v>8339</v>
      </c>
      <c r="S708" s="9">
        <f t="shared" si="66"/>
        <v>42676.661840277775</v>
      </c>
      <c r="T708" s="10" t="str">
        <f t="shared" si="69"/>
        <v>Nov</v>
      </c>
      <c r="U708" s="11">
        <f t="shared" si="70"/>
        <v>2016</v>
      </c>
      <c r="V708" s="9">
        <f t="shared" si="71"/>
        <v>41973.666666666664</v>
      </c>
    </row>
    <row r="709" spans="1:22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7"/>
        <v>79</v>
      </c>
      <c r="P709" s="8">
        <f t="shared" si="68"/>
        <v>456</v>
      </c>
      <c r="Q709" t="s">
        <v>8337</v>
      </c>
      <c r="R709" s="8" t="s">
        <v>8339</v>
      </c>
      <c r="S709" s="9">
        <f t="shared" si="66"/>
        <v>42696.33017361111</v>
      </c>
      <c r="T709" s="10" t="str">
        <f t="shared" si="69"/>
        <v>Nov</v>
      </c>
      <c r="U709" s="11">
        <f t="shared" si="70"/>
        <v>2016</v>
      </c>
      <c r="V709" s="9">
        <f t="shared" si="71"/>
        <v>41887.520856481482</v>
      </c>
    </row>
    <row r="710" spans="1:22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7"/>
        <v>22</v>
      </c>
      <c r="P710" s="8">
        <f t="shared" si="68"/>
        <v>369</v>
      </c>
      <c r="Q710" t="s">
        <v>8337</v>
      </c>
      <c r="R710" s="8" t="s">
        <v>8339</v>
      </c>
      <c r="S710" s="9">
        <f t="shared" si="66"/>
        <v>41835.247685185182</v>
      </c>
      <c r="T710" s="10" t="str">
        <f t="shared" si="69"/>
        <v>Jul</v>
      </c>
      <c r="U710" s="11">
        <f t="shared" si="70"/>
        <v>2014</v>
      </c>
      <c r="V710" s="9">
        <f t="shared" si="71"/>
        <v>42783.915972222218</v>
      </c>
    </row>
    <row r="711" spans="1:22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7"/>
        <v>0</v>
      </c>
      <c r="P711" s="8">
        <f t="shared" si="68"/>
        <v>2</v>
      </c>
      <c r="Q711" t="s">
        <v>8337</v>
      </c>
      <c r="R711" s="8" t="s">
        <v>8339</v>
      </c>
      <c r="S711" s="9">
        <f t="shared" si="66"/>
        <v>41947.707858796297</v>
      </c>
      <c r="T711" s="10" t="str">
        <f t="shared" si="69"/>
        <v>Nov</v>
      </c>
      <c r="U711" s="11">
        <f t="shared" si="70"/>
        <v>2014</v>
      </c>
      <c r="V711" s="9">
        <f t="shared" si="71"/>
        <v>42422.70689814815</v>
      </c>
    </row>
    <row r="712" spans="1:22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7"/>
        <v>0</v>
      </c>
      <c r="P712" s="8">
        <f t="shared" si="68"/>
        <v>0</v>
      </c>
      <c r="Q712" t="s">
        <v>8337</v>
      </c>
      <c r="R712" s="8" t="s">
        <v>8339</v>
      </c>
      <c r="S712" s="9">
        <f t="shared" si="66"/>
        <v>41837.651643518519</v>
      </c>
      <c r="T712" s="10" t="str">
        <f t="shared" si="69"/>
        <v>Jul</v>
      </c>
      <c r="U712" s="11">
        <f t="shared" si="70"/>
        <v>2014</v>
      </c>
      <c r="V712" s="9">
        <f t="shared" si="71"/>
        <v>40937.315868055557</v>
      </c>
    </row>
    <row r="713" spans="1:22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7"/>
        <v>34</v>
      </c>
      <c r="P713" s="8">
        <f t="shared" si="68"/>
        <v>338</v>
      </c>
      <c r="Q713" t="s">
        <v>8337</v>
      </c>
      <c r="R713" s="8" t="s">
        <v>8339</v>
      </c>
      <c r="S713" s="9">
        <f t="shared" si="66"/>
        <v>42678.125787037039</v>
      </c>
      <c r="T713" s="10" t="str">
        <f t="shared" si="69"/>
        <v>Nov</v>
      </c>
      <c r="U713" s="11">
        <f t="shared" si="70"/>
        <v>2016</v>
      </c>
      <c r="V713" s="9">
        <f t="shared" si="71"/>
        <v>41852.238506944443</v>
      </c>
    </row>
    <row r="714" spans="1:22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7"/>
        <v>0</v>
      </c>
      <c r="P714" s="8">
        <f t="shared" si="68"/>
        <v>4</v>
      </c>
      <c r="Q714" t="s">
        <v>8337</v>
      </c>
      <c r="R714" s="8" t="s">
        <v>8339</v>
      </c>
      <c r="S714" s="9">
        <f t="shared" si="66"/>
        <v>42384.347592592589</v>
      </c>
      <c r="T714" s="10" t="str">
        <f t="shared" si="69"/>
        <v>Jan</v>
      </c>
      <c r="U714" s="11">
        <f t="shared" si="70"/>
        <v>2016</v>
      </c>
      <c r="V714" s="9">
        <f t="shared" si="71"/>
        <v>41007.430300925924</v>
      </c>
    </row>
    <row r="715" spans="1:22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7"/>
        <v>1</v>
      </c>
      <c r="P715" s="8">
        <f t="shared" si="68"/>
        <v>1</v>
      </c>
      <c r="Q715" t="s">
        <v>8337</v>
      </c>
      <c r="R715" s="8" t="s">
        <v>8339</v>
      </c>
      <c r="S715" s="9">
        <f t="shared" si="66"/>
        <v>42496.195972222216</v>
      </c>
      <c r="T715" s="10" t="str">
        <f t="shared" si="69"/>
        <v>May</v>
      </c>
      <c r="U715" s="11">
        <f t="shared" si="70"/>
        <v>2016</v>
      </c>
      <c r="V715" s="9">
        <f t="shared" si="71"/>
        <v>42214.832638888889</v>
      </c>
    </row>
    <row r="716" spans="1:22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7"/>
        <v>15</v>
      </c>
      <c r="P716" s="8">
        <f t="shared" si="68"/>
        <v>28</v>
      </c>
      <c r="Q716" t="s">
        <v>8337</v>
      </c>
      <c r="R716" s="8" t="s">
        <v>8339</v>
      </c>
      <c r="S716" s="9">
        <f t="shared" si="66"/>
        <v>42734.454652777778</v>
      </c>
      <c r="T716" s="10" t="str">
        <f t="shared" si="69"/>
        <v>Dec</v>
      </c>
      <c r="U716" s="11">
        <f t="shared" si="70"/>
        <v>2016</v>
      </c>
      <c r="V716" s="9">
        <f t="shared" si="71"/>
        <v>40724.305127314808</v>
      </c>
    </row>
    <row r="717" spans="1:22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7"/>
        <v>5</v>
      </c>
      <c r="P717" s="8">
        <f t="shared" si="68"/>
        <v>12</v>
      </c>
      <c r="Q717" t="s">
        <v>8337</v>
      </c>
      <c r="R717" s="8" t="s">
        <v>8339</v>
      </c>
      <c r="S717" s="9">
        <f t="shared" si="66"/>
        <v>42272.7574074074</v>
      </c>
      <c r="T717" s="10" t="str">
        <f t="shared" si="69"/>
        <v>Sep</v>
      </c>
      <c r="U717" s="11">
        <f t="shared" si="70"/>
        <v>2015</v>
      </c>
      <c r="V717" s="9">
        <f t="shared" si="71"/>
        <v>42351.292962962958</v>
      </c>
    </row>
    <row r="718" spans="1:22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7"/>
        <v>10</v>
      </c>
      <c r="P718" s="8">
        <f t="shared" si="68"/>
        <v>16</v>
      </c>
      <c r="Q718" t="s">
        <v>8337</v>
      </c>
      <c r="R718" s="8" t="s">
        <v>8339</v>
      </c>
      <c r="S718" s="9">
        <f t="shared" si="66"/>
        <v>41940.325312499997</v>
      </c>
      <c r="T718" s="10" t="str">
        <f t="shared" si="69"/>
        <v>Oct</v>
      </c>
      <c r="U718" s="11">
        <f t="shared" si="70"/>
        <v>2014</v>
      </c>
      <c r="V718" s="9">
        <f t="shared" si="71"/>
        <v>41375.709340277775</v>
      </c>
    </row>
    <row r="719" spans="1:22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7"/>
        <v>0</v>
      </c>
      <c r="P719" s="8">
        <f t="shared" si="68"/>
        <v>4</v>
      </c>
      <c r="Q719" t="s">
        <v>8337</v>
      </c>
      <c r="R719" s="8" t="s">
        <v>8339</v>
      </c>
      <c r="S719" s="9">
        <f t="shared" si="66"/>
        <v>41857.520856481475</v>
      </c>
      <c r="T719" s="10" t="str">
        <f t="shared" si="69"/>
        <v>Aug</v>
      </c>
      <c r="U719" s="11">
        <f t="shared" si="70"/>
        <v>2014</v>
      </c>
      <c r="V719" s="9">
        <f t="shared" si="71"/>
        <v>41288.555555555555</v>
      </c>
    </row>
    <row r="720" spans="1:22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7"/>
        <v>1</v>
      </c>
      <c r="P720" s="8">
        <f t="shared" si="68"/>
        <v>4</v>
      </c>
      <c r="Q720" t="s">
        <v>8337</v>
      </c>
      <c r="R720" s="8" t="s">
        <v>8339</v>
      </c>
      <c r="S720" s="9">
        <f t="shared" si="66"/>
        <v>42752.512118055551</v>
      </c>
      <c r="T720" s="10" t="str">
        <f t="shared" si="69"/>
        <v>Jan</v>
      </c>
      <c r="U720" s="11">
        <f t="shared" si="70"/>
        <v>2017</v>
      </c>
      <c r="V720" s="9">
        <f t="shared" si="71"/>
        <v>40776.504131944443</v>
      </c>
    </row>
    <row r="721" spans="1:22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7"/>
        <v>1</v>
      </c>
      <c r="P721" s="8">
        <f t="shared" si="68"/>
        <v>10</v>
      </c>
      <c r="Q721" t="s">
        <v>8337</v>
      </c>
      <c r="R721" s="8" t="s">
        <v>8339</v>
      </c>
      <c r="S721" s="9">
        <f t="shared" si="66"/>
        <v>42408.70689814815</v>
      </c>
      <c r="T721" s="10" t="str">
        <f t="shared" si="69"/>
        <v>Feb</v>
      </c>
      <c r="U721" s="11">
        <f t="shared" si="70"/>
        <v>2016</v>
      </c>
      <c r="V721" s="9">
        <f t="shared" si="71"/>
        <v>41170.85255787037</v>
      </c>
    </row>
    <row r="722" spans="1:22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7"/>
        <v>144</v>
      </c>
      <c r="P722" s="8">
        <f t="shared" si="68"/>
        <v>41</v>
      </c>
      <c r="Q722" t="s">
        <v>8340</v>
      </c>
      <c r="R722" s="8" t="s">
        <v>8341</v>
      </c>
      <c r="S722" s="9">
        <f t="shared" si="66"/>
        <v>40909.315868055557</v>
      </c>
      <c r="T722" s="10" t="str">
        <f t="shared" si="69"/>
        <v>Jan</v>
      </c>
      <c r="U722" s="11">
        <f t="shared" si="70"/>
        <v>2012</v>
      </c>
      <c r="V722" s="9">
        <f t="shared" si="71"/>
        <v>40884.411932870367</v>
      </c>
    </row>
    <row r="723" spans="1:22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7"/>
        <v>122</v>
      </c>
      <c r="P723" s="8">
        <f t="shared" si="68"/>
        <v>119</v>
      </c>
      <c r="Q723" t="s">
        <v>8340</v>
      </c>
      <c r="R723" s="8" t="s">
        <v>8341</v>
      </c>
      <c r="S723" s="9">
        <f t="shared" si="66"/>
        <v>41807.238506944443</v>
      </c>
      <c r="T723" s="10" t="str">
        <f t="shared" si="69"/>
        <v>Jun</v>
      </c>
      <c r="U723" s="11">
        <f t="shared" si="70"/>
        <v>2014</v>
      </c>
      <c r="V723" s="9">
        <f t="shared" si="71"/>
        <v>40929.916666666664</v>
      </c>
    </row>
    <row r="724" spans="1:22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7"/>
        <v>132</v>
      </c>
      <c r="P724" s="8">
        <f t="shared" si="68"/>
        <v>153</v>
      </c>
      <c r="Q724" t="s">
        <v>8340</v>
      </c>
      <c r="R724" s="8" t="s">
        <v>8341</v>
      </c>
      <c r="S724" s="9">
        <f t="shared" si="66"/>
        <v>40977.471967592588</v>
      </c>
      <c r="T724" s="10" t="str">
        <f t="shared" si="69"/>
        <v>Mar</v>
      </c>
      <c r="U724" s="11">
        <f t="shared" si="70"/>
        <v>2012</v>
      </c>
      <c r="V724" s="9">
        <f t="shared" si="71"/>
        <v>41546.09098379629</v>
      </c>
    </row>
    <row r="725" spans="1:22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7"/>
        <v>109</v>
      </c>
      <c r="P725" s="8">
        <f t="shared" si="68"/>
        <v>100</v>
      </c>
      <c r="Q725" t="s">
        <v>8340</v>
      </c>
      <c r="R725" s="8" t="s">
        <v>8341</v>
      </c>
      <c r="S725" s="9">
        <f t="shared" si="66"/>
        <v>42184.483206018514</v>
      </c>
      <c r="T725" s="10" t="str">
        <f t="shared" si="69"/>
        <v>Jun</v>
      </c>
      <c r="U725" s="11">
        <f t="shared" si="70"/>
        <v>2015</v>
      </c>
      <c r="V725" s="9">
        <f t="shared" si="71"/>
        <v>41628.086712962962</v>
      </c>
    </row>
    <row r="726" spans="1:22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7"/>
        <v>105</v>
      </c>
      <c r="P726" s="8">
        <f t="shared" si="68"/>
        <v>143</v>
      </c>
      <c r="Q726" t="s">
        <v>8340</v>
      </c>
      <c r="R726" s="8" t="s">
        <v>8341</v>
      </c>
      <c r="S726" s="9">
        <f t="shared" si="66"/>
        <v>40694.305127314808</v>
      </c>
      <c r="T726" s="10" t="str">
        <f t="shared" si="69"/>
        <v>May</v>
      </c>
      <c r="U726" s="11">
        <f t="shared" si="70"/>
        <v>2011</v>
      </c>
      <c r="V726" s="9">
        <f t="shared" si="71"/>
        <v>42132.874999999993</v>
      </c>
    </row>
    <row r="727" spans="1:22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7"/>
        <v>100</v>
      </c>
      <c r="P727" s="8">
        <f t="shared" si="68"/>
        <v>140</v>
      </c>
      <c r="Q727" t="s">
        <v>8340</v>
      </c>
      <c r="R727" s="8" t="s">
        <v>8341</v>
      </c>
      <c r="S727" s="9">
        <f t="shared" si="66"/>
        <v>42321.292962962958</v>
      </c>
      <c r="T727" s="10" t="str">
        <f t="shared" si="69"/>
        <v>Nov</v>
      </c>
      <c r="U727" s="11">
        <f t="shared" si="70"/>
        <v>2015</v>
      </c>
      <c r="V727" s="9">
        <f t="shared" si="71"/>
        <v>41976.693749999999</v>
      </c>
    </row>
    <row r="728" spans="1:22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7"/>
        <v>101</v>
      </c>
      <c r="P728" s="8">
        <f t="shared" si="68"/>
        <v>35</v>
      </c>
      <c r="Q728" t="s">
        <v>8340</v>
      </c>
      <c r="R728" s="8" t="s">
        <v>8341</v>
      </c>
      <c r="S728" s="9">
        <f t="shared" si="66"/>
        <v>41345.709340277775</v>
      </c>
      <c r="T728" s="10" t="str">
        <f t="shared" si="69"/>
        <v>Mar</v>
      </c>
      <c r="U728" s="11">
        <f t="shared" si="70"/>
        <v>2013</v>
      </c>
      <c r="V728" s="9">
        <f t="shared" si="71"/>
        <v>41598.874305555553</v>
      </c>
    </row>
    <row r="729" spans="1:22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7"/>
        <v>156</v>
      </c>
      <c r="P729" s="8">
        <f t="shared" si="68"/>
        <v>149</v>
      </c>
      <c r="Q729" t="s">
        <v>8340</v>
      </c>
      <c r="R729" s="8" t="s">
        <v>8341</v>
      </c>
      <c r="S729" s="9">
        <f t="shared" si="66"/>
        <v>41246.686909722222</v>
      </c>
      <c r="T729" s="10" t="str">
        <f t="shared" si="69"/>
        <v>Dec</v>
      </c>
      <c r="U729" s="11">
        <f t="shared" si="70"/>
        <v>2012</v>
      </c>
      <c r="V729" s="9">
        <f t="shared" si="71"/>
        <v>41684.5</v>
      </c>
    </row>
    <row r="730" spans="1:22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7"/>
        <v>106</v>
      </c>
      <c r="P730" s="8">
        <f t="shared" si="68"/>
        <v>130</v>
      </c>
      <c r="Q730" t="s">
        <v>8340</v>
      </c>
      <c r="R730" s="8" t="s">
        <v>8341</v>
      </c>
      <c r="S730" s="9">
        <f t="shared" si="66"/>
        <v>40731.504131944443</v>
      </c>
      <c r="T730" s="10" t="str">
        <f t="shared" si="69"/>
        <v>Jul</v>
      </c>
      <c r="U730" s="11">
        <f t="shared" si="70"/>
        <v>2011</v>
      </c>
      <c r="V730" s="9">
        <f t="shared" si="71"/>
        <v>41973.874305555553</v>
      </c>
    </row>
    <row r="731" spans="1:22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7"/>
        <v>131</v>
      </c>
      <c r="P731" s="8">
        <f t="shared" si="68"/>
        <v>120</v>
      </c>
      <c r="Q731" t="s">
        <v>8340</v>
      </c>
      <c r="R731" s="8" t="s">
        <v>8341</v>
      </c>
      <c r="S731" s="9">
        <f t="shared" si="66"/>
        <v>41110.85255787037</v>
      </c>
      <c r="T731" s="10" t="str">
        <f t="shared" si="69"/>
        <v>Jul</v>
      </c>
      <c r="U731" s="11">
        <f t="shared" si="70"/>
        <v>2012</v>
      </c>
      <c r="V731" s="9">
        <f t="shared" si="71"/>
        <v>41862.169317129628</v>
      </c>
    </row>
    <row r="732" spans="1:22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7"/>
        <v>132</v>
      </c>
      <c r="P732" s="8">
        <f t="shared" si="68"/>
        <v>265</v>
      </c>
      <c r="Q732" t="s">
        <v>8340</v>
      </c>
      <c r="R732" s="8" t="s">
        <v>8341</v>
      </c>
      <c r="S732" s="9">
        <f t="shared" si="66"/>
        <v>40854.411932870367</v>
      </c>
      <c r="T732" s="10" t="str">
        <f t="shared" si="69"/>
        <v>Nov</v>
      </c>
      <c r="U732" s="11">
        <f t="shared" si="70"/>
        <v>2011</v>
      </c>
      <c r="V732" s="9">
        <f t="shared" si="71"/>
        <v>42175.81344907407</v>
      </c>
    </row>
    <row r="733" spans="1:22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7"/>
        <v>126</v>
      </c>
      <c r="P733" s="8">
        <f t="shared" si="68"/>
        <v>71</v>
      </c>
      <c r="Q733" t="s">
        <v>8340</v>
      </c>
      <c r="R733" s="8" t="s">
        <v>8341</v>
      </c>
      <c r="S733" s="9">
        <f t="shared" si="66"/>
        <v>40879.462349537032</v>
      </c>
      <c r="T733" s="10" t="str">
        <f t="shared" si="69"/>
        <v>Dec</v>
      </c>
      <c r="U733" s="11">
        <f t="shared" si="70"/>
        <v>2011</v>
      </c>
      <c r="V733" s="9">
        <f t="shared" si="71"/>
        <v>41436.314884259256</v>
      </c>
    </row>
    <row r="734" spans="1:22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7"/>
        <v>160</v>
      </c>
      <c r="P734" s="8">
        <f t="shared" si="68"/>
        <v>13</v>
      </c>
      <c r="Q734" t="s">
        <v>8340</v>
      </c>
      <c r="R734" s="8" t="s">
        <v>8341</v>
      </c>
      <c r="S734" s="9">
        <f t="shared" si="66"/>
        <v>41486.09098379629</v>
      </c>
      <c r="T734" s="10" t="str">
        <f t="shared" si="69"/>
        <v>Jul</v>
      </c>
      <c r="U734" s="11">
        <f t="shared" si="70"/>
        <v>2013</v>
      </c>
      <c r="V734" s="9">
        <f t="shared" si="71"/>
        <v>41719.542962962958</v>
      </c>
    </row>
    <row r="735" spans="1:22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7"/>
        <v>120</v>
      </c>
      <c r="P735" s="8">
        <f t="shared" si="68"/>
        <v>169</v>
      </c>
      <c r="Q735" t="s">
        <v>8340</v>
      </c>
      <c r="R735" s="8" t="s">
        <v>8341</v>
      </c>
      <c r="S735" s="9">
        <f t="shared" si="66"/>
        <v>41598.086712962962</v>
      </c>
      <c r="T735" s="10" t="str">
        <f t="shared" si="69"/>
        <v>Nov</v>
      </c>
      <c r="U735" s="11">
        <f t="shared" si="70"/>
        <v>2013</v>
      </c>
      <c r="V735" s="9">
        <f t="shared" si="71"/>
        <v>41015.541666666664</v>
      </c>
    </row>
    <row r="736" spans="1:22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7"/>
        <v>126</v>
      </c>
      <c r="P736" s="8">
        <f t="shared" si="68"/>
        <v>57</v>
      </c>
      <c r="Q736" t="s">
        <v>8340</v>
      </c>
      <c r="R736" s="8" t="s">
        <v>8341</v>
      </c>
      <c r="S736" s="9">
        <f t="shared" si="66"/>
        <v>42101.831249999996</v>
      </c>
      <c r="T736" s="10" t="str">
        <f t="shared" si="69"/>
        <v>Apr</v>
      </c>
      <c r="U736" s="11">
        <f t="shared" si="70"/>
        <v>2015</v>
      </c>
      <c r="V736" s="9">
        <f t="shared" si="71"/>
        <v>41256.623877314814</v>
      </c>
    </row>
    <row r="737" spans="1:22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7"/>
        <v>114</v>
      </c>
      <c r="P737" s="8">
        <f t="shared" si="68"/>
        <v>229</v>
      </c>
      <c r="Q737" t="s">
        <v>8340</v>
      </c>
      <c r="R737" s="8" t="s">
        <v>8341</v>
      </c>
      <c r="S737" s="9">
        <f t="shared" si="66"/>
        <v>41945.696134259255</v>
      </c>
      <c r="T737" s="10" t="str">
        <f t="shared" si="69"/>
        <v>Nov</v>
      </c>
      <c r="U737" s="11">
        <f t="shared" si="70"/>
        <v>2014</v>
      </c>
      <c r="V737" s="9">
        <f t="shared" si="71"/>
        <v>41397.238946759258</v>
      </c>
    </row>
    <row r="738" spans="1:22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7"/>
        <v>315</v>
      </c>
      <c r="P738" s="8">
        <f t="shared" si="68"/>
        <v>108</v>
      </c>
      <c r="Q738" t="s">
        <v>8340</v>
      </c>
      <c r="R738" s="8" t="s">
        <v>8341</v>
      </c>
      <c r="S738" s="9">
        <f t="shared" si="66"/>
        <v>41579.400925925926</v>
      </c>
      <c r="T738" s="10" t="str">
        <f t="shared" si="69"/>
        <v>Nov</v>
      </c>
      <c r="U738" s="11">
        <f t="shared" si="70"/>
        <v>2013</v>
      </c>
      <c r="V738" s="9">
        <f t="shared" si="71"/>
        <v>41174.832638888889</v>
      </c>
    </row>
    <row r="739" spans="1:22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7"/>
        <v>122</v>
      </c>
      <c r="P739" s="8">
        <f t="shared" si="68"/>
        <v>108</v>
      </c>
      <c r="Q739" t="s">
        <v>8340</v>
      </c>
      <c r="R739" s="8" t="s">
        <v>8341</v>
      </c>
      <c r="S739" s="9">
        <f t="shared" si="66"/>
        <v>41666.941979166666</v>
      </c>
      <c r="T739" s="10" t="str">
        <f t="shared" si="69"/>
        <v>Jan</v>
      </c>
      <c r="U739" s="11">
        <f t="shared" si="70"/>
        <v>2014</v>
      </c>
      <c r="V739" s="9">
        <f t="shared" si="71"/>
        <v>42019.120833333327</v>
      </c>
    </row>
    <row r="740" spans="1:22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7"/>
        <v>107</v>
      </c>
      <c r="P740" s="8">
        <f t="shared" si="68"/>
        <v>41</v>
      </c>
      <c r="Q740" t="s">
        <v>8340</v>
      </c>
      <c r="R740" s="8" t="s">
        <v>8341</v>
      </c>
      <c r="S740" s="9">
        <f t="shared" si="66"/>
        <v>41943.27076388889</v>
      </c>
      <c r="T740" s="10" t="str">
        <f t="shared" si="69"/>
        <v>Oct</v>
      </c>
      <c r="U740" s="11">
        <f t="shared" si="70"/>
        <v>2014</v>
      </c>
      <c r="V740" s="9">
        <f t="shared" si="71"/>
        <v>41861.513495370367</v>
      </c>
    </row>
    <row r="741" spans="1:22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7"/>
        <v>158</v>
      </c>
      <c r="P741" s="8">
        <f t="shared" si="68"/>
        <v>139</v>
      </c>
      <c r="Q741" t="s">
        <v>8340</v>
      </c>
      <c r="R741" s="8" t="s">
        <v>8341</v>
      </c>
      <c r="S741" s="9">
        <f t="shared" si="66"/>
        <v>41829.169317129628</v>
      </c>
      <c r="T741" s="10" t="str">
        <f t="shared" si="69"/>
        <v>Jul</v>
      </c>
      <c r="U741" s="11">
        <f t="shared" si="70"/>
        <v>2014</v>
      </c>
      <c r="V741" s="9">
        <f t="shared" si="71"/>
        <v>42763.607986111114</v>
      </c>
    </row>
    <row r="742" spans="1:22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7"/>
        <v>107</v>
      </c>
      <c r="P742" s="8">
        <f t="shared" si="68"/>
        <v>19</v>
      </c>
      <c r="Q742" t="s">
        <v>8340</v>
      </c>
      <c r="R742" s="8" t="s">
        <v>8341</v>
      </c>
      <c r="S742" s="9">
        <f t="shared" si="66"/>
        <v>42161.81344907407</v>
      </c>
      <c r="T742" s="10" t="str">
        <f t="shared" si="69"/>
        <v>Jun</v>
      </c>
      <c r="U742" s="11">
        <f t="shared" si="70"/>
        <v>2015</v>
      </c>
      <c r="V742" s="9">
        <f t="shared" si="71"/>
        <v>41329.544814814813</v>
      </c>
    </row>
    <row r="743" spans="1:22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7"/>
        <v>102</v>
      </c>
      <c r="P743" s="8">
        <f t="shared" si="68"/>
        <v>94</v>
      </c>
      <c r="Q743" t="s">
        <v>8340</v>
      </c>
      <c r="R743" s="8" t="s">
        <v>8341</v>
      </c>
      <c r="S743" s="9">
        <f t="shared" si="66"/>
        <v>41401.314884259256</v>
      </c>
      <c r="T743" s="10" t="str">
        <f t="shared" si="69"/>
        <v>May</v>
      </c>
      <c r="U743" s="11">
        <f t="shared" si="70"/>
        <v>2013</v>
      </c>
      <c r="V743" s="9">
        <f t="shared" si="71"/>
        <v>40759.297164351847</v>
      </c>
    </row>
    <row r="744" spans="1:22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7"/>
        <v>111</v>
      </c>
      <c r="P744" s="8">
        <f t="shared" si="68"/>
        <v>23</v>
      </c>
      <c r="Q744" t="s">
        <v>8340</v>
      </c>
      <c r="R744" s="8" t="s">
        <v>8341</v>
      </c>
      <c r="S744" s="9">
        <f t="shared" si="66"/>
        <v>41689.584629629629</v>
      </c>
      <c r="T744" s="10" t="str">
        <f t="shared" si="69"/>
        <v>Feb</v>
      </c>
      <c r="U744" s="11">
        <f t="shared" si="70"/>
        <v>2014</v>
      </c>
      <c r="V744" s="9">
        <f t="shared" si="71"/>
        <v>42659.124999999993</v>
      </c>
    </row>
    <row r="745" spans="1:22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7"/>
        <v>148</v>
      </c>
      <c r="P745" s="8">
        <f t="shared" si="68"/>
        <v>15</v>
      </c>
      <c r="Q745" t="s">
        <v>8340</v>
      </c>
      <c r="R745" s="8" t="s">
        <v>8341</v>
      </c>
      <c r="S745" s="9">
        <f t="shared" si="66"/>
        <v>40990.375983796293</v>
      </c>
      <c r="T745" s="10" t="str">
        <f t="shared" si="69"/>
        <v>Mar</v>
      </c>
      <c r="U745" s="11">
        <f t="shared" si="70"/>
        <v>2012</v>
      </c>
      <c r="V745" s="9">
        <f t="shared" si="71"/>
        <v>42049.256840277776</v>
      </c>
    </row>
    <row r="746" spans="1:22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7"/>
        <v>102</v>
      </c>
      <c r="P746" s="8">
        <f t="shared" si="68"/>
        <v>62</v>
      </c>
      <c r="Q746" t="s">
        <v>8340</v>
      </c>
      <c r="R746" s="8" t="s">
        <v>8341</v>
      </c>
      <c r="S746" s="9">
        <f t="shared" si="66"/>
        <v>41226.623877314814</v>
      </c>
      <c r="T746" s="10" t="str">
        <f t="shared" si="69"/>
        <v>Nov</v>
      </c>
      <c r="U746" s="11">
        <f t="shared" si="70"/>
        <v>2012</v>
      </c>
      <c r="V746" s="9">
        <f t="shared" si="71"/>
        <v>41279.41575231481</v>
      </c>
    </row>
    <row r="747" spans="1:22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7"/>
        <v>179</v>
      </c>
      <c r="P747" s="8">
        <f t="shared" si="68"/>
        <v>74</v>
      </c>
      <c r="Q747" t="s">
        <v>8340</v>
      </c>
      <c r="R747" s="8" t="s">
        <v>8341</v>
      </c>
      <c r="S747" s="9">
        <f t="shared" si="66"/>
        <v>41367.238946759258</v>
      </c>
      <c r="T747" s="10" t="str">
        <f t="shared" si="69"/>
        <v>Apr</v>
      </c>
      <c r="U747" s="11">
        <f t="shared" si="70"/>
        <v>2013</v>
      </c>
      <c r="V747" s="9">
        <f t="shared" si="71"/>
        <v>41413.695138888885</v>
      </c>
    </row>
    <row r="748" spans="1:22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7"/>
        <v>111</v>
      </c>
      <c r="P748" s="8">
        <f t="shared" si="68"/>
        <v>97</v>
      </c>
      <c r="Q748" t="s">
        <v>8340</v>
      </c>
      <c r="R748" s="8" t="s">
        <v>8341</v>
      </c>
      <c r="S748" s="9">
        <f t="shared" si="66"/>
        <v>41156.709594907406</v>
      </c>
      <c r="T748" s="10" t="str">
        <f t="shared" si="69"/>
        <v>Sep</v>
      </c>
      <c r="U748" s="11">
        <f t="shared" si="70"/>
        <v>2012</v>
      </c>
      <c r="V748" s="9">
        <f t="shared" si="71"/>
        <v>40651.391886574071</v>
      </c>
    </row>
    <row r="749" spans="1:22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7"/>
        <v>100</v>
      </c>
      <c r="P749" s="8">
        <f t="shared" si="68"/>
        <v>55</v>
      </c>
      <c r="Q749" t="s">
        <v>8340</v>
      </c>
      <c r="R749" s="8" t="s">
        <v>8341</v>
      </c>
      <c r="S749" s="9">
        <f t="shared" si="66"/>
        <v>41988.215497685182</v>
      </c>
      <c r="T749" s="10" t="str">
        <f t="shared" si="69"/>
        <v>Dec</v>
      </c>
      <c r="U749" s="11">
        <f t="shared" si="70"/>
        <v>2014</v>
      </c>
      <c r="V749" s="9">
        <f t="shared" si="71"/>
        <v>41248.721226851849</v>
      </c>
    </row>
    <row r="750" spans="1:22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7"/>
        <v>100</v>
      </c>
      <c r="P750" s="8">
        <f t="shared" si="68"/>
        <v>44</v>
      </c>
      <c r="Q750" t="s">
        <v>8340</v>
      </c>
      <c r="R750" s="8" t="s">
        <v>8341</v>
      </c>
      <c r="S750" s="9">
        <f t="shared" si="66"/>
        <v>41831.513495370367</v>
      </c>
      <c r="T750" s="10" t="str">
        <f t="shared" si="69"/>
        <v>Jul</v>
      </c>
      <c r="U750" s="11">
        <f t="shared" si="70"/>
        <v>2014</v>
      </c>
      <c r="V750" s="9">
        <f t="shared" si="71"/>
        <v>40459.503101851849</v>
      </c>
    </row>
    <row r="751" spans="1:22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7"/>
        <v>106</v>
      </c>
      <c r="P751" s="8">
        <f t="shared" si="68"/>
        <v>110</v>
      </c>
      <c r="Q751" t="s">
        <v>8340</v>
      </c>
      <c r="R751" s="8" t="s">
        <v>8341</v>
      </c>
      <c r="S751" s="9">
        <f t="shared" si="66"/>
        <v>42733.607986111114</v>
      </c>
      <c r="T751" s="10" t="str">
        <f t="shared" si="69"/>
        <v>Dec</v>
      </c>
      <c r="U751" s="11">
        <f t="shared" si="70"/>
        <v>2016</v>
      </c>
      <c r="V751" s="9">
        <f t="shared" si="71"/>
        <v>41828.996979166666</v>
      </c>
    </row>
    <row r="752" spans="1:22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7"/>
        <v>103</v>
      </c>
      <c r="P752" s="8">
        <f t="shared" si="68"/>
        <v>59</v>
      </c>
      <c r="Q752" t="s">
        <v>8340</v>
      </c>
      <c r="R752" s="8" t="s">
        <v>8341</v>
      </c>
      <c r="S752" s="9">
        <f t="shared" si="66"/>
        <v>41299.544814814813</v>
      </c>
      <c r="T752" s="10" t="str">
        <f t="shared" si="69"/>
        <v>Jan</v>
      </c>
      <c r="U752" s="11">
        <f t="shared" si="70"/>
        <v>2013</v>
      </c>
      <c r="V752" s="9">
        <f t="shared" si="71"/>
        <v>42700.472372685181</v>
      </c>
    </row>
    <row r="753" spans="1:22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7"/>
        <v>119</v>
      </c>
      <c r="P753" s="8">
        <f t="shared" si="68"/>
        <v>62</v>
      </c>
      <c r="Q753" t="s">
        <v>8340</v>
      </c>
      <c r="R753" s="8" t="s">
        <v>8341</v>
      </c>
      <c r="S753" s="9">
        <f t="shared" si="66"/>
        <v>40713.297164351847</v>
      </c>
      <c r="T753" s="10" t="str">
        <f t="shared" si="69"/>
        <v>Jun</v>
      </c>
      <c r="U753" s="11">
        <f t="shared" si="70"/>
        <v>2011</v>
      </c>
      <c r="V753" s="9">
        <f t="shared" si="71"/>
        <v>41672.418124999997</v>
      </c>
    </row>
    <row r="754" spans="1:22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7"/>
        <v>112</v>
      </c>
      <c r="P754" s="8">
        <f t="shared" si="68"/>
        <v>105</v>
      </c>
      <c r="Q754" t="s">
        <v>8340</v>
      </c>
      <c r="R754" s="8" t="s">
        <v>8341</v>
      </c>
      <c r="S754" s="9">
        <f t="shared" si="66"/>
        <v>42639.088159722225</v>
      </c>
      <c r="T754" s="10" t="str">
        <f t="shared" si="69"/>
        <v>Sep</v>
      </c>
      <c r="U754" s="11">
        <f t="shared" si="70"/>
        <v>2016</v>
      </c>
      <c r="V754" s="9">
        <f t="shared" si="71"/>
        <v>42707.916666666664</v>
      </c>
    </row>
    <row r="755" spans="1:22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7"/>
        <v>128</v>
      </c>
      <c r="P755" s="8">
        <f t="shared" si="68"/>
        <v>26</v>
      </c>
      <c r="Q755" t="s">
        <v>8340</v>
      </c>
      <c r="R755" s="8" t="s">
        <v>8341</v>
      </c>
      <c r="S755" s="9">
        <f t="shared" si="66"/>
        <v>42019.256840277776</v>
      </c>
      <c r="T755" s="10" t="str">
        <f t="shared" si="69"/>
        <v>Jan</v>
      </c>
      <c r="U755" s="11">
        <f t="shared" si="70"/>
        <v>2015</v>
      </c>
      <c r="V755" s="9">
        <f t="shared" si="71"/>
        <v>41501.113518518512</v>
      </c>
    </row>
    <row r="756" spans="1:22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7"/>
        <v>104</v>
      </c>
      <c r="P756" s="8">
        <f t="shared" si="68"/>
        <v>49</v>
      </c>
      <c r="Q756" t="s">
        <v>8340</v>
      </c>
      <c r="R756" s="8" t="s">
        <v>8341</v>
      </c>
      <c r="S756" s="9">
        <f t="shared" si="66"/>
        <v>41249.41575231481</v>
      </c>
      <c r="T756" s="10" t="str">
        <f t="shared" si="69"/>
        <v>Dec</v>
      </c>
      <c r="U756" s="11">
        <f t="shared" si="70"/>
        <v>2012</v>
      </c>
      <c r="V756" s="9">
        <f t="shared" si="71"/>
        <v>42256.839826388888</v>
      </c>
    </row>
    <row r="757" spans="1:22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7"/>
        <v>102</v>
      </c>
      <c r="P757" s="8">
        <f t="shared" si="68"/>
        <v>68</v>
      </c>
      <c r="Q757" t="s">
        <v>8340</v>
      </c>
      <c r="R757" s="8" t="s">
        <v>8341</v>
      </c>
      <c r="S757" s="9">
        <f t="shared" si="66"/>
        <v>41383.271724537037</v>
      </c>
      <c r="T757" s="10" t="str">
        <f t="shared" si="69"/>
        <v>Apr</v>
      </c>
      <c r="U757" s="11">
        <f t="shared" si="70"/>
        <v>2013</v>
      </c>
      <c r="V757" s="9">
        <f t="shared" si="71"/>
        <v>41931.209305555552</v>
      </c>
    </row>
    <row r="758" spans="1:22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7"/>
        <v>118</v>
      </c>
      <c r="P758" s="8">
        <f t="shared" si="68"/>
        <v>22</v>
      </c>
      <c r="Q758" t="s">
        <v>8340</v>
      </c>
      <c r="R758" s="8" t="s">
        <v>8341</v>
      </c>
      <c r="S758" s="9">
        <f t="shared" si="66"/>
        <v>40590.433553240735</v>
      </c>
      <c r="T758" s="10" t="str">
        <f t="shared" si="69"/>
        <v>Feb</v>
      </c>
      <c r="U758" s="11">
        <f t="shared" si="70"/>
        <v>2011</v>
      </c>
      <c r="V758" s="9">
        <f t="shared" si="71"/>
        <v>42051.45003472222</v>
      </c>
    </row>
    <row r="759" spans="1:22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7"/>
        <v>238</v>
      </c>
      <c r="P759" s="8">
        <f t="shared" si="68"/>
        <v>18</v>
      </c>
      <c r="Q759" t="s">
        <v>8340</v>
      </c>
      <c r="R759" s="8" t="s">
        <v>8341</v>
      </c>
      <c r="S759" s="9">
        <f t="shared" si="66"/>
        <v>41234.721226851849</v>
      </c>
      <c r="T759" s="10" t="str">
        <f t="shared" si="69"/>
        <v>Nov</v>
      </c>
      <c r="U759" s="11">
        <f t="shared" si="70"/>
        <v>2012</v>
      </c>
      <c r="V759" s="9">
        <f t="shared" si="71"/>
        <v>42144.810300925928</v>
      </c>
    </row>
    <row r="760" spans="1:22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7"/>
        <v>102</v>
      </c>
      <c r="P760" s="8">
        <f t="shared" si="68"/>
        <v>19</v>
      </c>
      <c r="Q760" t="s">
        <v>8340</v>
      </c>
      <c r="R760" s="8" t="s">
        <v>8341</v>
      </c>
      <c r="S760" s="9">
        <f t="shared" si="66"/>
        <v>40429.503101851849</v>
      </c>
      <c r="T760" s="10" t="str">
        <f t="shared" si="69"/>
        <v>Sep</v>
      </c>
      <c r="U760" s="11">
        <f t="shared" si="70"/>
        <v>2010</v>
      </c>
      <c r="V760" s="9">
        <f t="shared" si="71"/>
        <v>41623.873726851853</v>
      </c>
    </row>
    <row r="761" spans="1:22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7"/>
        <v>102</v>
      </c>
      <c r="P761" s="8">
        <f t="shared" si="68"/>
        <v>99</v>
      </c>
      <c r="Q761" t="s">
        <v>8340</v>
      </c>
      <c r="R761" s="8" t="s">
        <v>8341</v>
      </c>
      <c r="S761" s="9">
        <f t="shared" si="66"/>
        <v>41788.996979166666</v>
      </c>
      <c r="T761" s="10" t="str">
        <f t="shared" si="69"/>
        <v>May</v>
      </c>
      <c r="U761" s="11">
        <f t="shared" si="70"/>
        <v>2014</v>
      </c>
      <c r="V761" s="9">
        <f t="shared" si="71"/>
        <v>41634.663124999999</v>
      </c>
    </row>
    <row r="762" spans="1:22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7"/>
        <v>0</v>
      </c>
      <c r="P762" s="8">
        <f t="shared" si="68"/>
        <v>0</v>
      </c>
      <c r="Q762" t="s">
        <v>8340</v>
      </c>
      <c r="R762" s="8" t="s">
        <v>8342</v>
      </c>
      <c r="S762" s="9">
        <f t="shared" si="66"/>
        <v>42670.430706018517</v>
      </c>
      <c r="T762" s="10" t="str">
        <f t="shared" si="69"/>
        <v>Oct</v>
      </c>
      <c r="U762" s="11">
        <f t="shared" si="70"/>
        <v>2016</v>
      </c>
      <c r="V762" s="9">
        <f t="shared" si="71"/>
        <v>41329.666307870371</v>
      </c>
    </row>
    <row r="763" spans="1:22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7"/>
        <v>5</v>
      </c>
      <c r="P763" s="8">
        <f t="shared" si="68"/>
        <v>6</v>
      </c>
      <c r="Q763" t="s">
        <v>8340</v>
      </c>
      <c r="R763" s="8" t="s">
        <v>8342</v>
      </c>
      <c r="S763" s="9">
        <f t="shared" si="66"/>
        <v>41642.418124999997</v>
      </c>
      <c r="T763" s="10" t="str">
        <f t="shared" si="69"/>
        <v>Jan</v>
      </c>
      <c r="U763" s="11">
        <f t="shared" si="70"/>
        <v>2014</v>
      </c>
      <c r="V763" s="9">
        <f t="shared" si="71"/>
        <v>42399.490763888891</v>
      </c>
    </row>
    <row r="764" spans="1:22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7"/>
        <v>0</v>
      </c>
      <c r="P764" s="8">
        <f t="shared" si="68"/>
        <v>0</v>
      </c>
      <c r="Q764" t="s">
        <v>8340</v>
      </c>
      <c r="R764" s="8" t="s">
        <v>8342</v>
      </c>
      <c r="S764" s="9">
        <f t="shared" si="66"/>
        <v>42690.52511574074</v>
      </c>
      <c r="T764" s="10" t="str">
        <f t="shared" si="69"/>
        <v>Nov</v>
      </c>
      <c r="U764" s="11">
        <f t="shared" si="70"/>
        <v>2016</v>
      </c>
      <c r="V764" s="9">
        <f t="shared" si="71"/>
        <v>40117.832638888889</v>
      </c>
    </row>
    <row r="765" spans="1:22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7"/>
        <v>0</v>
      </c>
      <c r="P765" s="8">
        <f t="shared" si="68"/>
        <v>1</v>
      </c>
      <c r="Q765" t="s">
        <v>8340</v>
      </c>
      <c r="R765" s="8" t="s">
        <v>8342</v>
      </c>
      <c r="S765" s="9">
        <f t="shared" si="66"/>
        <v>41471.113518518519</v>
      </c>
      <c r="T765" s="10" t="str">
        <f t="shared" si="69"/>
        <v>Jul</v>
      </c>
      <c r="U765" s="11">
        <f t="shared" si="70"/>
        <v>2013</v>
      </c>
      <c r="V765" s="9">
        <f t="shared" si="71"/>
        <v>42134.625694444439</v>
      </c>
    </row>
    <row r="766" spans="1:22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7"/>
        <v>0</v>
      </c>
      <c r="P766" s="8">
        <f t="shared" si="68"/>
        <v>0</v>
      </c>
      <c r="Q766" t="s">
        <v>8340</v>
      </c>
      <c r="R766" s="8" t="s">
        <v>8342</v>
      </c>
      <c r="S766" s="9">
        <f t="shared" si="66"/>
        <v>42226.839826388888</v>
      </c>
      <c r="T766" s="10" t="str">
        <f t="shared" si="69"/>
        <v>Aug</v>
      </c>
      <c r="U766" s="11">
        <f t="shared" si="70"/>
        <v>2015</v>
      </c>
      <c r="V766" s="9">
        <f t="shared" si="71"/>
        <v>41693.446967592587</v>
      </c>
    </row>
    <row r="767" spans="1:22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7"/>
        <v>36</v>
      </c>
      <c r="P767" s="8">
        <f t="shared" si="68"/>
        <v>44</v>
      </c>
      <c r="Q767" t="s">
        <v>8340</v>
      </c>
      <c r="R767" s="8" t="s">
        <v>8342</v>
      </c>
      <c r="S767" s="9">
        <f t="shared" si="66"/>
        <v>41901.209305555552</v>
      </c>
      <c r="T767" s="10" t="str">
        <f t="shared" si="69"/>
        <v>Sep</v>
      </c>
      <c r="U767" s="11">
        <f t="shared" si="70"/>
        <v>2014</v>
      </c>
      <c r="V767" s="9">
        <f t="shared" si="71"/>
        <v>40892.726793981477</v>
      </c>
    </row>
    <row r="768" spans="1:22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7"/>
        <v>0</v>
      </c>
      <c r="P768" s="8">
        <f t="shared" si="68"/>
        <v>0</v>
      </c>
      <c r="Q768" t="s">
        <v>8340</v>
      </c>
      <c r="R768" s="8" t="s">
        <v>8342</v>
      </c>
      <c r="S768" s="9">
        <f t="shared" si="66"/>
        <v>42021.45003472222</v>
      </c>
      <c r="T768" s="10" t="str">
        <f t="shared" si="69"/>
        <v>Jan</v>
      </c>
      <c r="U768" s="11">
        <f t="shared" si="70"/>
        <v>2015</v>
      </c>
      <c r="V768" s="9">
        <f t="shared" si="71"/>
        <v>42287.874999999993</v>
      </c>
    </row>
    <row r="769" spans="1:22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7"/>
        <v>4</v>
      </c>
      <c r="P769" s="8">
        <f t="shared" si="68"/>
        <v>3</v>
      </c>
      <c r="Q769" t="s">
        <v>8340</v>
      </c>
      <c r="R769" s="8" t="s">
        <v>8342</v>
      </c>
      <c r="S769" s="9">
        <f t="shared" si="66"/>
        <v>42114.810300925928</v>
      </c>
      <c r="T769" s="10" t="str">
        <f t="shared" si="69"/>
        <v>Apr</v>
      </c>
      <c r="U769" s="11">
        <f t="shared" si="70"/>
        <v>2015</v>
      </c>
      <c r="V769" s="9">
        <f t="shared" si="71"/>
        <v>41486.647881944438</v>
      </c>
    </row>
    <row r="770" spans="1:22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67"/>
        <v>0</v>
      </c>
      <c r="P770" s="8">
        <f t="shared" si="68"/>
        <v>0</v>
      </c>
      <c r="Q770" t="s">
        <v>8340</v>
      </c>
      <c r="R770" s="8" t="s">
        <v>8342</v>
      </c>
      <c r="S770" s="9">
        <f t="shared" ref="S770:S833" si="72">(J770/86400)+25569+(-8/24)</f>
        <v>41593.873726851853</v>
      </c>
      <c r="T770" s="10" t="str">
        <f t="shared" si="69"/>
        <v>Nov</v>
      </c>
      <c r="U770" s="11">
        <f t="shared" si="70"/>
        <v>2013</v>
      </c>
      <c r="V770" s="9">
        <f t="shared" si="71"/>
        <v>41759.368981481479</v>
      </c>
    </row>
    <row r="771" spans="1:22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73">ROUND(((E771/D771)*100),0)</f>
        <v>41</v>
      </c>
      <c r="P771" s="8">
        <f t="shared" ref="P771:P834" si="74">AVERAGE(L771)</f>
        <v>52</v>
      </c>
      <c r="Q771" t="s">
        <v>8340</v>
      </c>
      <c r="R771" s="8" t="s">
        <v>8342</v>
      </c>
      <c r="S771" s="9">
        <f t="shared" si="72"/>
        <v>41604.663124999999</v>
      </c>
      <c r="T771" s="10" t="str">
        <f t="shared" ref="T771:T834" si="75">TEXT(S771,"mmm")</f>
        <v>Nov</v>
      </c>
      <c r="U771" s="11">
        <f t="shared" ref="U771:U834" si="76">YEAR(S771)</f>
        <v>2013</v>
      </c>
      <c r="V771" s="9">
        <f t="shared" ref="V771:V834" si="77">(((I781/60)/60)/24)+DATE(1970,1,1)+(-8/24)</f>
        <v>40465.833333333328</v>
      </c>
    </row>
    <row r="772" spans="1:22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3"/>
        <v>0</v>
      </c>
      <c r="P772" s="8">
        <f t="shared" si="74"/>
        <v>0</v>
      </c>
      <c r="Q772" t="s">
        <v>8340</v>
      </c>
      <c r="R772" s="8" t="s">
        <v>8342</v>
      </c>
      <c r="S772" s="9">
        <f t="shared" si="72"/>
        <v>41289.666307870364</v>
      </c>
      <c r="T772" s="10" t="str">
        <f t="shared" si="75"/>
        <v>Jan</v>
      </c>
      <c r="U772" s="11">
        <f t="shared" si="76"/>
        <v>2013</v>
      </c>
      <c r="V772" s="9">
        <f t="shared" si="77"/>
        <v>40666.340567129628</v>
      </c>
    </row>
    <row r="773" spans="1:22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3"/>
        <v>0</v>
      </c>
      <c r="P773" s="8">
        <f t="shared" si="74"/>
        <v>1</v>
      </c>
      <c r="Q773" t="s">
        <v>8340</v>
      </c>
      <c r="R773" s="8" t="s">
        <v>8342</v>
      </c>
      <c r="S773" s="9">
        <f t="shared" si="72"/>
        <v>42349.490763888891</v>
      </c>
      <c r="T773" s="10" t="str">
        <f t="shared" si="75"/>
        <v>Dec</v>
      </c>
      <c r="U773" s="11">
        <f t="shared" si="76"/>
        <v>2015</v>
      </c>
      <c r="V773" s="9">
        <f t="shared" si="77"/>
        <v>41432.667523148149</v>
      </c>
    </row>
    <row r="774" spans="1:22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3"/>
        <v>3</v>
      </c>
      <c r="P774" s="8">
        <f t="shared" si="74"/>
        <v>1</v>
      </c>
      <c r="Q774" t="s">
        <v>8340</v>
      </c>
      <c r="R774" s="8" t="s">
        <v>8342</v>
      </c>
      <c r="S774" s="9">
        <f t="shared" si="72"/>
        <v>40067.723599537036</v>
      </c>
      <c r="T774" s="10" t="str">
        <f t="shared" si="75"/>
        <v>Sep</v>
      </c>
      <c r="U774" s="11">
        <f t="shared" si="76"/>
        <v>2009</v>
      </c>
      <c r="V774" s="9">
        <f t="shared" si="77"/>
        <v>41146.424791666665</v>
      </c>
    </row>
    <row r="775" spans="1:22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3"/>
        <v>1</v>
      </c>
      <c r="P775" s="8">
        <f t="shared" si="74"/>
        <v>2</v>
      </c>
      <c r="Q775" t="s">
        <v>8340</v>
      </c>
      <c r="R775" s="8" t="s">
        <v>8342</v>
      </c>
      <c r="S775" s="9">
        <f t="shared" si="72"/>
        <v>42100.402604166666</v>
      </c>
      <c r="T775" s="10" t="str">
        <f t="shared" si="75"/>
        <v>Apr</v>
      </c>
      <c r="U775" s="11">
        <f t="shared" si="76"/>
        <v>2015</v>
      </c>
      <c r="V775" s="9">
        <f t="shared" si="77"/>
        <v>41026.583333333328</v>
      </c>
    </row>
    <row r="776" spans="1:22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3"/>
        <v>70</v>
      </c>
      <c r="P776" s="8">
        <f t="shared" si="74"/>
        <v>9</v>
      </c>
      <c r="Q776" t="s">
        <v>8340</v>
      </c>
      <c r="R776" s="8" t="s">
        <v>8342</v>
      </c>
      <c r="S776" s="9">
        <f t="shared" si="72"/>
        <v>41663.446967592587</v>
      </c>
      <c r="T776" s="10" t="str">
        <f t="shared" si="75"/>
        <v>Jan</v>
      </c>
      <c r="U776" s="11">
        <f t="shared" si="76"/>
        <v>2014</v>
      </c>
      <c r="V776" s="9">
        <f t="shared" si="77"/>
        <v>41714.774525462963</v>
      </c>
    </row>
    <row r="777" spans="1:22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3"/>
        <v>2</v>
      </c>
      <c r="P777" s="8">
        <f t="shared" si="74"/>
        <v>5</v>
      </c>
      <c r="Q777" t="s">
        <v>8340</v>
      </c>
      <c r="R777" s="8" t="s">
        <v>8342</v>
      </c>
      <c r="S777" s="9">
        <f t="shared" si="72"/>
        <v>40862.726793981477</v>
      </c>
      <c r="T777" s="10" t="str">
        <f t="shared" si="75"/>
        <v>Nov</v>
      </c>
      <c r="U777" s="11">
        <f t="shared" si="76"/>
        <v>2011</v>
      </c>
      <c r="V777" s="9">
        <f t="shared" si="77"/>
        <v>41333.260590277772</v>
      </c>
    </row>
    <row r="778" spans="1:22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3"/>
        <v>51</v>
      </c>
      <c r="P778" s="8">
        <f t="shared" si="74"/>
        <v>57</v>
      </c>
      <c r="Q778" t="s">
        <v>8340</v>
      </c>
      <c r="R778" s="8" t="s">
        <v>8342</v>
      </c>
      <c r="S778" s="9">
        <f t="shared" si="72"/>
        <v>42250.352372685178</v>
      </c>
      <c r="T778" s="10" t="str">
        <f t="shared" si="75"/>
        <v>Sep</v>
      </c>
      <c r="U778" s="11">
        <f t="shared" si="76"/>
        <v>2015</v>
      </c>
      <c r="V778" s="9">
        <f t="shared" si="77"/>
        <v>41040.32430555555</v>
      </c>
    </row>
    <row r="779" spans="1:22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3"/>
        <v>1</v>
      </c>
      <c r="P779" s="8">
        <f t="shared" si="74"/>
        <v>3</v>
      </c>
      <c r="Q779" t="s">
        <v>8340</v>
      </c>
      <c r="R779" s="8" t="s">
        <v>8342</v>
      </c>
      <c r="S779" s="9">
        <f t="shared" si="72"/>
        <v>41456.647881944438</v>
      </c>
      <c r="T779" s="10" t="str">
        <f t="shared" si="75"/>
        <v>Jul</v>
      </c>
      <c r="U779" s="11">
        <f t="shared" si="76"/>
        <v>2013</v>
      </c>
      <c r="V779" s="9">
        <f t="shared" si="77"/>
        <v>41579.294282407405</v>
      </c>
    </row>
    <row r="780" spans="1:22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3"/>
        <v>0</v>
      </c>
      <c r="P780" s="8">
        <f t="shared" si="74"/>
        <v>1</v>
      </c>
      <c r="Q780" t="s">
        <v>8340</v>
      </c>
      <c r="R780" s="8" t="s">
        <v>8342</v>
      </c>
      <c r="S780" s="9">
        <f t="shared" si="72"/>
        <v>41729.368981481479</v>
      </c>
      <c r="T780" s="10" t="str">
        <f t="shared" si="75"/>
        <v>Mar</v>
      </c>
      <c r="U780" s="11">
        <f t="shared" si="76"/>
        <v>2014</v>
      </c>
      <c r="V780" s="9">
        <f t="shared" si="77"/>
        <v>41096.832638888889</v>
      </c>
    </row>
    <row r="781" spans="1:22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3"/>
        <v>3</v>
      </c>
      <c r="P781" s="8">
        <f t="shared" si="74"/>
        <v>6</v>
      </c>
      <c r="Q781" t="s">
        <v>8340</v>
      </c>
      <c r="R781" s="8" t="s">
        <v>8342</v>
      </c>
      <c r="S781" s="9">
        <f t="shared" si="72"/>
        <v>40436.350752314815</v>
      </c>
      <c r="T781" s="10" t="str">
        <f t="shared" si="75"/>
        <v>Sep</v>
      </c>
      <c r="U781" s="11">
        <f t="shared" si="76"/>
        <v>2010</v>
      </c>
      <c r="V781" s="9">
        <f t="shared" si="77"/>
        <v>41294.999305555553</v>
      </c>
    </row>
    <row r="782" spans="1:22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3"/>
        <v>104</v>
      </c>
      <c r="P782" s="8">
        <f t="shared" si="74"/>
        <v>27</v>
      </c>
      <c r="Q782" t="s">
        <v>8343</v>
      </c>
      <c r="R782" s="8" t="s">
        <v>8308</v>
      </c>
      <c r="S782" s="9">
        <f t="shared" si="72"/>
        <v>40636.340567129628</v>
      </c>
      <c r="T782" s="10" t="str">
        <f t="shared" si="75"/>
        <v>Apr</v>
      </c>
      <c r="U782" s="11">
        <f t="shared" si="76"/>
        <v>2011</v>
      </c>
      <c r="V782" s="9">
        <f t="shared" si="77"/>
        <v>41305.714571759258</v>
      </c>
    </row>
    <row r="783" spans="1:22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3"/>
        <v>133</v>
      </c>
      <c r="P783" s="8">
        <f t="shared" si="74"/>
        <v>25</v>
      </c>
      <c r="Q783" t="s">
        <v>8343</v>
      </c>
      <c r="R783" s="8" t="s">
        <v>8308</v>
      </c>
      <c r="S783" s="9">
        <f t="shared" si="72"/>
        <v>41402.667523148142</v>
      </c>
      <c r="T783" s="10" t="str">
        <f t="shared" si="75"/>
        <v>May</v>
      </c>
      <c r="U783" s="11">
        <f t="shared" si="76"/>
        <v>2013</v>
      </c>
      <c r="V783" s="9">
        <f t="shared" si="77"/>
        <v>41590.915972222218</v>
      </c>
    </row>
    <row r="784" spans="1:22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3"/>
        <v>100</v>
      </c>
      <c r="P784" s="8">
        <f t="shared" si="74"/>
        <v>14</v>
      </c>
      <c r="Q784" t="s">
        <v>8343</v>
      </c>
      <c r="R784" s="8" t="s">
        <v>8308</v>
      </c>
      <c r="S784" s="9">
        <f t="shared" si="72"/>
        <v>41116.424791666665</v>
      </c>
      <c r="T784" s="10" t="str">
        <f t="shared" si="75"/>
        <v>Jul</v>
      </c>
      <c r="U784" s="11">
        <f t="shared" si="76"/>
        <v>2012</v>
      </c>
      <c r="V784" s="9">
        <f t="shared" si="77"/>
        <v>41585.581979166665</v>
      </c>
    </row>
    <row r="785" spans="1:22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3"/>
        <v>148</v>
      </c>
      <c r="P785" s="8">
        <f t="shared" si="74"/>
        <v>35</v>
      </c>
      <c r="Q785" t="s">
        <v>8343</v>
      </c>
      <c r="R785" s="8" t="s">
        <v>8308</v>
      </c>
      <c r="S785" s="9">
        <f t="shared" si="72"/>
        <v>40987.440381944441</v>
      </c>
      <c r="T785" s="10" t="str">
        <f t="shared" si="75"/>
        <v>Mar</v>
      </c>
      <c r="U785" s="11">
        <f t="shared" si="76"/>
        <v>2012</v>
      </c>
      <c r="V785" s="9">
        <f t="shared" si="77"/>
        <v>41457.874305555553</v>
      </c>
    </row>
    <row r="786" spans="1:22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3"/>
        <v>103</v>
      </c>
      <c r="P786" s="8">
        <f t="shared" si="74"/>
        <v>10</v>
      </c>
      <c r="Q786" t="s">
        <v>8343</v>
      </c>
      <c r="R786" s="8" t="s">
        <v>8308</v>
      </c>
      <c r="S786" s="9">
        <f t="shared" si="72"/>
        <v>41674.816192129627</v>
      </c>
      <c r="T786" s="10" t="str">
        <f t="shared" si="75"/>
        <v>Feb</v>
      </c>
      <c r="U786" s="11">
        <f t="shared" si="76"/>
        <v>2014</v>
      </c>
      <c r="V786" s="9">
        <f t="shared" si="77"/>
        <v>40791.379166666666</v>
      </c>
    </row>
    <row r="787" spans="1:22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3"/>
        <v>181</v>
      </c>
      <c r="P787" s="8">
        <f t="shared" si="74"/>
        <v>29</v>
      </c>
      <c r="Q787" t="s">
        <v>8343</v>
      </c>
      <c r="R787" s="8" t="s">
        <v>8308</v>
      </c>
      <c r="S787" s="9">
        <f t="shared" si="72"/>
        <v>41303.26059027778</v>
      </c>
      <c r="T787" s="10" t="str">
        <f t="shared" si="75"/>
        <v>Jan</v>
      </c>
      <c r="U787" s="11">
        <f t="shared" si="76"/>
        <v>2013</v>
      </c>
      <c r="V787" s="9">
        <f t="shared" si="77"/>
        <v>41005.874305555553</v>
      </c>
    </row>
    <row r="788" spans="1:22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3"/>
        <v>143</v>
      </c>
      <c r="P788" s="8">
        <f t="shared" si="74"/>
        <v>44</v>
      </c>
      <c r="Q788" t="s">
        <v>8343</v>
      </c>
      <c r="R788" s="8" t="s">
        <v>8308</v>
      </c>
      <c r="S788" s="9">
        <f t="shared" si="72"/>
        <v>40982.722615740735</v>
      </c>
      <c r="T788" s="10" t="str">
        <f t="shared" si="75"/>
        <v>Mar</v>
      </c>
      <c r="U788" s="11">
        <f t="shared" si="76"/>
        <v>2012</v>
      </c>
      <c r="V788" s="9">
        <f t="shared" si="77"/>
        <v>41532.548611111109</v>
      </c>
    </row>
    <row r="789" spans="1:22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3"/>
        <v>114</v>
      </c>
      <c r="P789" s="8">
        <f t="shared" si="74"/>
        <v>17</v>
      </c>
      <c r="Q789" t="s">
        <v>8343</v>
      </c>
      <c r="R789" s="8" t="s">
        <v>8308</v>
      </c>
      <c r="S789" s="9">
        <f t="shared" si="72"/>
        <v>41549.294282407405</v>
      </c>
      <c r="T789" s="10" t="str">
        <f t="shared" si="75"/>
        <v>Oct</v>
      </c>
      <c r="U789" s="11">
        <f t="shared" si="76"/>
        <v>2013</v>
      </c>
      <c r="V789" s="9">
        <f t="shared" si="77"/>
        <v>41027.833333333328</v>
      </c>
    </row>
    <row r="790" spans="1:22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3"/>
        <v>204</v>
      </c>
      <c r="P790" s="8">
        <f t="shared" si="74"/>
        <v>34</v>
      </c>
      <c r="Q790" t="s">
        <v>8343</v>
      </c>
      <c r="R790" s="8" t="s">
        <v>8308</v>
      </c>
      <c r="S790" s="9">
        <f t="shared" si="72"/>
        <v>41058.673472222217</v>
      </c>
      <c r="T790" s="10" t="str">
        <f t="shared" si="75"/>
        <v>May</v>
      </c>
      <c r="U790" s="11">
        <f t="shared" si="76"/>
        <v>2012</v>
      </c>
      <c r="V790" s="9">
        <f t="shared" si="77"/>
        <v>41912.256793981483</v>
      </c>
    </row>
    <row r="791" spans="1:22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3"/>
        <v>109</v>
      </c>
      <c r="P791" s="8">
        <f t="shared" si="74"/>
        <v>14</v>
      </c>
      <c r="Q791" t="s">
        <v>8343</v>
      </c>
      <c r="R791" s="8" t="s">
        <v>8308</v>
      </c>
      <c r="S791" s="9">
        <f t="shared" si="72"/>
        <v>41276.852777777771</v>
      </c>
      <c r="T791" s="10" t="str">
        <f t="shared" si="75"/>
        <v>Jan</v>
      </c>
      <c r="U791" s="11">
        <f t="shared" si="76"/>
        <v>2013</v>
      </c>
      <c r="V791" s="9">
        <f t="shared" si="77"/>
        <v>41026.333865740737</v>
      </c>
    </row>
    <row r="792" spans="1:22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3"/>
        <v>144</v>
      </c>
      <c r="P792" s="8">
        <f t="shared" si="74"/>
        <v>156</v>
      </c>
      <c r="Q792" t="s">
        <v>8343</v>
      </c>
      <c r="R792" s="8" t="s">
        <v>8308</v>
      </c>
      <c r="S792" s="9">
        <f t="shared" si="72"/>
        <v>41275.714571759258</v>
      </c>
      <c r="T792" s="10" t="str">
        <f t="shared" si="75"/>
        <v>Jan</v>
      </c>
      <c r="U792" s="11">
        <f t="shared" si="76"/>
        <v>2013</v>
      </c>
      <c r="V792" s="9">
        <f t="shared" si="77"/>
        <v>41893.100162037037</v>
      </c>
    </row>
    <row r="793" spans="1:22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3"/>
        <v>104</v>
      </c>
      <c r="P793" s="8">
        <f t="shared" si="74"/>
        <v>128</v>
      </c>
      <c r="Q793" t="s">
        <v>8343</v>
      </c>
      <c r="R793" s="8" t="s">
        <v>8308</v>
      </c>
      <c r="S793" s="9">
        <f t="shared" si="72"/>
        <v>41557.447291666664</v>
      </c>
      <c r="T793" s="10" t="str">
        <f t="shared" si="75"/>
        <v>Oct</v>
      </c>
      <c r="U793" s="11">
        <f t="shared" si="76"/>
        <v>2013</v>
      </c>
      <c r="V793" s="9">
        <f t="shared" si="77"/>
        <v>40725.462037037032</v>
      </c>
    </row>
    <row r="794" spans="1:22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3"/>
        <v>100</v>
      </c>
      <c r="P794" s="8">
        <f t="shared" si="74"/>
        <v>60</v>
      </c>
      <c r="Q794" t="s">
        <v>8343</v>
      </c>
      <c r="R794" s="8" t="s">
        <v>8308</v>
      </c>
      <c r="S794" s="9">
        <f t="shared" si="72"/>
        <v>41555.540312499994</v>
      </c>
      <c r="T794" s="10" t="str">
        <f t="shared" si="75"/>
        <v>Oct</v>
      </c>
      <c r="U794" s="11">
        <f t="shared" si="76"/>
        <v>2013</v>
      </c>
      <c r="V794" s="9">
        <f t="shared" si="77"/>
        <v>41168.836805555555</v>
      </c>
    </row>
    <row r="795" spans="1:22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3"/>
        <v>103</v>
      </c>
      <c r="P795" s="8">
        <f t="shared" si="74"/>
        <v>32</v>
      </c>
      <c r="Q795" t="s">
        <v>8343</v>
      </c>
      <c r="R795" s="8" t="s">
        <v>8308</v>
      </c>
      <c r="S795" s="9">
        <f t="shared" si="72"/>
        <v>41442.407916666663</v>
      </c>
      <c r="T795" s="10" t="str">
        <f t="shared" si="75"/>
        <v>Jun</v>
      </c>
      <c r="U795" s="11">
        <f t="shared" si="76"/>
        <v>2013</v>
      </c>
      <c r="V795" s="9">
        <f t="shared" si="77"/>
        <v>40691.708333333328</v>
      </c>
    </row>
    <row r="796" spans="1:22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3"/>
        <v>105</v>
      </c>
      <c r="P796" s="8">
        <f t="shared" si="74"/>
        <v>53</v>
      </c>
      <c r="Q796" t="s">
        <v>8343</v>
      </c>
      <c r="R796" s="8" t="s">
        <v>8308</v>
      </c>
      <c r="S796" s="9">
        <f t="shared" si="72"/>
        <v>40735.781678240739</v>
      </c>
      <c r="T796" s="10" t="str">
        <f t="shared" si="75"/>
        <v>Jul</v>
      </c>
      <c r="U796" s="11">
        <f t="shared" si="76"/>
        <v>2011</v>
      </c>
      <c r="V796" s="9">
        <f t="shared" si="77"/>
        <v>40746.832638888889</v>
      </c>
    </row>
    <row r="797" spans="1:22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3"/>
        <v>112</v>
      </c>
      <c r="P797" s="8">
        <f t="shared" si="74"/>
        <v>184</v>
      </c>
      <c r="Q797" t="s">
        <v>8343</v>
      </c>
      <c r="R797" s="8" t="s">
        <v>8308</v>
      </c>
      <c r="S797" s="9">
        <f t="shared" si="72"/>
        <v>40963.279699074068</v>
      </c>
      <c r="T797" s="10" t="str">
        <f t="shared" si="75"/>
        <v>Feb</v>
      </c>
      <c r="U797" s="11">
        <f t="shared" si="76"/>
        <v>2012</v>
      </c>
      <c r="V797" s="9">
        <f t="shared" si="77"/>
        <v>40740.625</v>
      </c>
    </row>
    <row r="798" spans="1:22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3"/>
        <v>101</v>
      </c>
      <c r="P798" s="8">
        <f t="shared" si="74"/>
        <v>90</v>
      </c>
      <c r="Q798" t="s">
        <v>8343</v>
      </c>
      <c r="R798" s="8" t="s">
        <v>8308</v>
      </c>
      <c r="S798" s="9">
        <f t="shared" si="72"/>
        <v>41502.549594907403</v>
      </c>
      <c r="T798" s="10" t="str">
        <f t="shared" si="75"/>
        <v>Aug</v>
      </c>
      <c r="U798" s="11">
        <f t="shared" si="76"/>
        <v>2013</v>
      </c>
      <c r="V798" s="9">
        <f t="shared" si="77"/>
        <v>40793.358090277776</v>
      </c>
    </row>
    <row r="799" spans="1:22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3"/>
        <v>108</v>
      </c>
      <c r="P799" s="8">
        <f t="shared" si="74"/>
        <v>71</v>
      </c>
      <c r="Q799" t="s">
        <v>8343</v>
      </c>
      <c r="R799" s="8" t="s">
        <v>8308</v>
      </c>
      <c r="S799" s="9">
        <f t="shared" si="72"/>
        <v>40996.660740740735</v>
      </c>
      <c r="T799" s="10" t="str">
        <f t="shared" si="75"/>
        <v>Mar</v>
      </c>
      <c r="U799" s="11">
        <f t="shared" si="76"/>
        <v>2012</v>
      </c>
      <c r="V799" s="9">
        <f t="shared" si="77"/>
        <v>42794.749999999993</v>
      </c>
    </row>
    <row r="800" spans="1:22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3"/>
        <v>115</v>
      </c>
      <c r="P800" s="8">
        <f t="shared" si="74"/>
        <v>87</v>
      </c>
      <c r="Q800" t="s">
        <v>8343</v>
      </c>
      <c r="R800" s="8" t="s">
        <v>8308</v>
      </c>
      <c r="S800" s="9">
        <f t="shared" si="72"/>
        <v>41882.256793981483</v>
      </c>
      <c r="T800" s="10" t="str">
        <f t="shared" si="75"/>
        <v>Aug</v>
      </c>
      <c r="U800" s="11">
        <f t="shared" si="76"/>
        <v>2014</v>
      </c>
      <c r="V800" s="9">
        <f t="shared" si="77"/>
        <v>41994.874305555553</v>
      </c>
    </row>
    <row r="801" spans="1:22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3"/>
        <v>100</v>
      </c>
      <c r="P801" s="8">
        <f t="shared" si="74"/>
        <v>28</v>
      </c>
      <c r="Q801" t="s">
        <v>8343</v>
      </c>
      <c r="R801" s="8" t="s">
        <v>8308</v>
      </c>
      <c r="S801" s="9">
        <f t="shared" si="72"/>
        <v>40996.333865740737</v>
      </c>
      <c r="T801" s="10" t="str">
        <f t="shared" si="75"/>
        <v>Mar</v>
      </c>
      <c r="U801" s="11">
        <f t="shared" si="76"/>
        <v>2012</v>
      </c>
      <c r="V801" s="9">
        <f t="shared" si="77"/>
        <v>41658.500347222223</v>
      </c>
    </row>
    <row r="802" spans="1:22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3"/>
        <v>152</v>
      </c>
      <c r="P802" s="8">
        <f t="shared" si="74"/>
        <v>56</v>
      </c>
      <c r="Q802" t="s">
        <v>8343</v>
      </c>
      <c r="R802" s="8" t="s">
        <v>8308</v>
      </c>
      <c r="S802" s="9">
        <f t="shared" si="72"/>
        <v>41863.100162037037</v>
      </c>
      <c r="T802" s="10" t="str">
        <f t="shared" si="75"/>
        <v>Aug</v>
      </c>
      <c r="U802" s="11">
        <f t="shared" si="76"/>
        <v>2014</v>
      </c>
      <c r="V802" s="9">
        <f t="shared" si="77"/>
        <v>41152.722939814812</v>
      </c>
    </row>
    <row r="803" spans="1:22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3"/>
        <v>112</v>
      </c>
      <c r="P803" s="8">
        <f t="shared" si="74"/>
        <v>51</v>
      </c>
      <c r="Q803" t="s">
        <v>8343</v>
      </c>
      <c r="R803" s="8" t="s">
        <v>8308</v>
      </c>
      <c r="S803" s="9">
        <f t="shared" si="72"/>
        <v>40695.462037037032</v>
      </c>
      <c r="T803" s="10" t="str">
        <f t="shared" si="75"/>
        <v>Jun</v>
      </c>
      <c r="U803" s="11">
        <f t="shared" si="76"/>
        <v>2011</v>
      </c>
      <c r="V803" s="9">
        <f t="shared" si="77"/>
        <v>41465.369444444441</v>
      </c>
    </row>
    <row r="804" spans="1:22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3"/>
        <v>101</v>
      </c>
      <c r="P804" s="8">
        <f t="shared" si="74"/>
        <v>75</v>
      </c>
      <c r="Q804" t="s">
        <v>8343</v>
      </c>
      <c r="R804" s="8" t="s">
        <v>8308</v>
      </c>
      <c r="S804" s="9">
        <f t="shared" si="72"/>
        <v>41122.688935185179</v>
      </c>
      <c r="T804" s="10" t="str">
        <f t="shared" si="75"/>
        <v>Aug</v>
      </c>
      <c r="U804" s="11">
        <f t="shared" si="76"/>
        <v>2012</v>
      </c>
      <c r="V804" s="9">
        <f t="shared" si="77"/>
        <v>41334.248611111107</v>
      </c>
    </row>
    <row r="805" spans="1:22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3"/>
        <v>123</v>
      </c>
      <c r="P805" s="8">
        <f t="shared" si="74"/>
        <v>38</v>
      </c>
      <c r="Q805" t="s">
        <v>8343</v>
      </c>
      <c r="R805" s="8" t="s">
        <v>8308</v>
      </c>
      <c r="S805" s="9">
        <f t="shared" si="72"/>
        <v>40665.616643518515</v>
      </c>
      <c r="T805" s="10" t="str">
        <f t="shared" si="75"/>
        <v>May</v>
      </c>
      <c r="U805" s="11">
        <f t="shared" si="76"/>
        <v>2011</v>
      </c>
      <c r="V805" s="9">
        <f t="shared" si="77"/>
        <v>41110.626909722218</v>
      </c>
    </row>
    <row r="806" spans="1:22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3"/>
        <v>100</v>
      </c>
      <c r="P806" s="8">
        <f t="shared" si="74"/>
        <v>18</v>
      </c>
      <c r="Q806" t="s">
        <v>8343</v>
      </c>
      <c r="R806" s="8" t="s">
        <v>8308</v>
      </c>
      <c r="S806" s="9">
        <f t="shared" si="72"/>
        <v>40729.772291666661</v>
      </c>
      <c r="T806" s="10" t="str">
        <f t="shared" si="75"/>
        <v>Jul</v>
      </c>
      <c r="U806" s="11">
        <f t="shared" si="76"/>
        <v>2011</v>
      </c>
      <c r="V806" s="9">
        <f t="shared" si="77"/>
        <v>40694.419444444444</v>
      </c>
    </row>
    <row r="807" spans="1:22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3"/>
        <v>105</v>
      </c>
      <c r="P807" s="8">
        <f t="shared" si="74"/>
        <v>54</v>
      </c>
      <c r="Q807" t="s">
        <v>8343</v>
      </c>
      <c r="R807" s="8" t="s">
        <v>8308</v>
      </c>
      <c r="S807" s="9">
        <f t="shared" si="72"/>
        <v>40690.489722222221</v>
      </c>
      <c r="T807" s="10" t="str">
        <f t="shared" si="75"/>
        <v>May</v>
      </c>
      <c r="U807" s="11">
        <f t="shared" si="76"/>
        <v>2011</v>
      </c>
      <c r="V807" s="9">
        <f t="shared" si="77"/>
        <v>41944.58452546296</v>
      </c>
    </row>
    <row r="808" spans="1:22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3"/>
        <v>104</v>
      </c>
      <c r="P808" s="8">
        <f t="shared" si="74"/>
        <v>71</v>
      </c>
      <c r="Q808" t="s">
        <v>8343</v>
      </c>
      <c r="R808" s="8" t="s">
        <v>8308</v>
      </c>
      <c r="S808" s="9">
        <f t="shared" si="72"/>
        <v>40763.358090277776</v>
      </c>
      <c r="T808" s="10" t="str">
        <f t="shared" si="75"/>
        <v>Aug</v>
      </c>
      <c r="U808" s="11">
        <f t="shared" si="76"/>
        <v>2011</v>
      </c>
      <c r="V808" s="9">
        <f t="shared" si="77"/>
        <v>41372.9375</v>
      </c>
    </row>
    <row r="809" spans="1:22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3"/>
        <v>105</v>
      </c>
      <c r="P809" s="8">
        <f t="shared" si="74"/>
        <v>57</v>
      </c>
      <c r="Q809" t="s">
        <v>8343</v>
      </c>
      <c r="R809" s="8" t="s">
        <v>8308</v>
      </c>
      <c r="S809" s="9">
        <f t="shared" si="72"/>
        <v>42759.295266203706</v>
      </c>
      <c r="T809" s="10" t="str">
        <f t="shared" si="75"/>
        <v>Jan</v>
      </c>
      <c r="U809" s="11">
        <f t="shared" si="76"/>
        <v>2017</v>
      </c>
      <c r="V809" s="9">
        <f t="shared" si="77"/>
        <v>40978.874305555553</v>
      </c>
    </row>
    <row r="810" spans="1:22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3"/>
        <v>100</v>
      </c>
      <c r="P810" s="8">
        <f t="shared" si="74"/>
        <v>43</v>
      </c>
      <c r="Q810" t="s">
        <v>8343</v>
      </c>
      <c r="R810" s="8" t="s">
        <v>8308</v>
      </c>
      <c r="S810" s="9">
        <f t="shared" si="72"/>
        <v>41961.767199074071</v>
      </c>
      <c r="T810" s="10" t="str">
        <f t="shared" si="75"/>
        <v>Nov</v>
      </c>
      <c r="U810" s="11">
        <f t="shared" si="76"/>
        <v>2014</v>
      </c>
      <c r="V810" s="9">
        <f t="shared" si="77"/>
        <v>41128.375694444439</v>
      </c>
    </row>
    <row r="811" spans="1:22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3"/>
        <v>104</v>
      </c>
      <c r="P811" s="8">
        <f t="shared" si="74"/>
        <v>52</v>
      </c>
      <c r="Q811" t="s">
        <v>8343</v>
      </c>
      <c r="R811" s="8" t="s">
        <v>8308</v>
      </c>
      <c r="S811" s="9">
        <f t="shared" si="72"/>
        <v>41628.500347222223</v>
      </c>
      <c r="T811" s="10" t="str">
        <f t="shared" si="75"/>
        <v>Dec</v>
      </c>
      <c r="U811" s="11">
        <f t="shared" si="76"/>
        <v>2013</v>
      </c>
      <c r="V811" s="9">
        <f t="shared" si="77"/>
        <v>41628.863888888889</v>
      </c>
    </row>
    <row r="812" spans="1:22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3"/>
        <v>105</v>
      </c>
      <c r="P812" s="8">
        <f t="shared" si="74"/>
        <v>27</v>
      </c>
      <c r="Q812" t="s">
        <v>8343</v>
      </c>
      <c r="R812" s="8" t="s">
        <v>8308</v>
      </c>
      <c r="S812" s="9">
        <f t="shared" si="72"/>
        <v>41122.722939814812</v>
      </c>
      <c r="T812" s="10" t="str">
        <f t="shared" si="75"/>
        <v>Aug</v>
      </c>
      <c r="U812" s="11">
        <f t="shared" si="76"/>
        <v>2012</v>
      </c>
      <c r="V812" s="9">
        <f t="shared" si="77"/>
        <v>41798.875</v>
      </c>
    </row>
    <row r="813" spans="1:22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3"/>
        <v>104</v>
      </c>
      <c r="P813" s="8">
        <f t="shared" si="74"/>
        <v>12</v>
      </c>
      <c r="Q813" t="s">
        <v>8343</v>
      </c>
      <c r="R813" s="8" t="s">
        <v>8308</v>
      </c>
      <c r="S813" s="9">
        <f t="shared" si="72"/>
        <v>41443.310208333329</v>
      </c>
      <c r="T813" s="10" t="str">
        <f t="shared" si="75"/>
        <v>Jun</v>
      </c>
      <c r="U813" s="11">
        <f t="shared" si="76"/>
        <v>2013</v>
      </c>
      <c r="V813" s="9">
        <f t="shared" si="77"/>
        <v>42127.834027777775</v>
      </c>
    </row>
    <row r="814" spans="1:22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3"/>
        <v>152</v>
      </c>
      <c r="P814" s="8">
        <f t="shared" si="74"/>
        <v>33</v>
      </c>
      <c r="Q814" t="s">
        <v>8343</v>
      </c>
      <c r="R814" s="8" t="s">
        <v>8308</v>
      </c>
      <c r="S814" s="9">
        <f t="shared" si="72"/>
        <v>41281.684629629628</v>
      </c>
      <c r="T814" s="10" t="str">
        <f t="shared" si="75"/>
        <v>Jan</v>
      </c>
      <c r="U814" s="11">
        <f t="shared" si="76"/>
        <v>2013</v>
      </c>
      <c r="V814" s="9">
        <f t="shared" si="77"/>
        <v>41187.614004629628</v>
      </c>
    </row>
    <row r="815" spans="1:22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3"/>
        <v>160</v>
      </c>
      <c r="P815" s="8">
        <f t="shared" si="74"/>
        <v>96</v>
      </c>
      <c r="Q815" t="s">
        <v>8343</v>
      </c>
      <c r="R815" s="8" t="s">
        <v>8308</v>
      </c>
      <c r="S815" s="9">
        <f t="shared" si="72"/>
        <v>41080.626909722218</v>
      </c>
      <c r="T815" s="10" t="str">
        <f t="shared" si="75"/>
        <v>Jun</v>
      </c>
      <c r="U815" s="11">
        <f t="shared" si="76"/>
        <v>2012</v>
      </c>
      <c r="V815" s="9">
        <f t="shared" si="77"/>
        <v>42085.597824074073</v>
      </c>
    </row>
    <row r="816" spans="1:22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3"/>
        <v>127</v>
      </c>
      <c r="P816" s="8">
        <f t="shared" si="74"/>
        <v>28</v>
      </c>
      <c r="Q816" t="s">
        <v>8343</v>
      </c>
      <c r="R816" s="8" t="s">
        <v>8308</v>
      </c>
      <c r="S816" s="9">
        <f t="shared" si="72"/>
        <v>40679.409733796296</v>
      </c>
      <c r="T816" s="10" t="str">
        <f t="shared" si="75"/>
        <v>May</v>
      </c>
      <c r="U816" s="11">
        <f t="shared" si="76"/>
        <v>2011</v>
      </c>
      <c r="V816" s="9">
        <f t="shared" si="77"/>
        <v>40285.957638888889</v>
      </c>
    </row>
    <row r="817" spans="1:22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3"/>
        <v>107</v>
      </c>
      <c r="P817" s="8">
        <f t="shared" si="74"/>
        <v>43</v>
      </c>
      <c r="Q817" t="s">
        <v>8343</v>
      </c>
      <c r="R817" s="8" t="s">
        <v>8308</v>
      </c>
      <c r="S817" s="9">
        <f t="shared" si="72"/>
        <v>41914.58452546296</v>
      </c>
      <c r="T817" s="10" t="str">
        <f t="shared" si="75"/>
        <v>Oct</v>
      </c>
      <c r="U817" s="11">
        <f t="shared" si="76"/>
        <v>2014</v>
      </c>
      <c r="V817" s="9">
        <f t="shared" si="77"/>
        <v>41210.973194444443</v>
      </c>
    </row>
    <row r="818" spans="1:22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3"/>
        <v>115</v>
      </c>
      <c r="P818" s="8">
        <f t="shared" si="74"/>
        <v>205</v>
      </c>
      <c r="Q818" t="s">
        <v>8343</v>
      </c>
      <c r="R818" s="8" t="s">
        <v>8308</v>
      </c>
      <c r="S818" s="9">
        <f t="shared" si="72"/>
        <v>41341.537534722222</v>
      </c>
      <c r="T818" s="10" t="str">
        <f t="shared" si="75"/>
        <v>Mar</v>
      </c>
      <c r="U818" s="11">
        <f t="shared" si="76"/>
        <v>2013</v>
      </c>
      <c r="V818" s="9">
        <f t="shared" si="77"/>
        <v>40993.663541666661</v>
      </c>
    </row>
    <row r="819" spans="1:22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3"/>
        <v>137</v>
      </c>
      <c r="P819" s="8">
        <f t="shared" si="74"/>
        <v>23</v>
      </c>
      <c r="Q819" t="s">
        <v>8343</v>
      </c>
      <c r="R819" s="8" t="s">
        <v>8308</v>
      </c>
      <c r="S819" s="9">
        <f t="shared" si="72"/>
        <v>40925.266331018516</v>
      </c>
      <c r="T819" s="10" t="str">
        <f t="shared" si="75"/>
        <v>Jan</v>
      </c>
      <c r="U819" s="11">
        <f t="shared" si="76"/>
        <v>2012</v>
      </c>
      <c r="V819" s="9">
        <f t="shared" si="77"/>
        <v>40953.492361111108</v>
      </c>
    </row>
    <row r="820" spans="1:22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3"/>
        <v>156</v>
      </c>
      <c r="P820" s="8">
        <f t="shared" si="74"/>
        <v>19</v>
      </c>
      <c r="Q820" t="s">
        <v>8343</v>
      </c>
      <c r="R820" s="8" t="s">
        <v>8308</v>
      </c>
      <c r="S820" s="9">
        <f t="shared" si="72"/>
        <v>41120.54954861111</v>
      </c>
      <c r="T820" s="10" t="str">
        <f t="shared" si="75"/>
        <v>Jul</v>
      </c>
      <c r="U820" s="11">
        <f t="shared" si="76"/>
        <v>2012</v>
      </c>
      <c r="V820" s="9">
        <f t="shared" si="77"/>
        <v>41085.35</v>
      </c>
    </row>
    <row r="821" spans="1:22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3"/>
        <v>109</v>
      </c>
      <c r="P821" s="8">
        <f t="shared" si="74"/>
        <v>14</v>
      </c>
      <c r="Q821" t="s">
        <v>8343</v>
      </c>
      <c r="R821" s="8" t="s">
        <v>8308</v>
      </c>
      <c r="S821" s="9">
        <f t="shared" si="72"/>
        <v>41619.664976851847</v>
      </c>
      <c r="T821" s="10" t="str">
        <f t="shared" si="75"/>
        <v>Dec</v>
      </c>
      <c r="U821" s="11">
        <f t="shared" si="76"/>
        <v>2013</v>
      </c>
      <c r="V821" s="9">
        <f t="shared" si="77"/>
        <v>42564.468055555553</v>
      </c>
    </row>
    <row r="822" spans="1:22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3"/>
        <v>134</v>
      </c>
      <c r="P822" s="8">
        <f t="shared" si="74"/>
        <v>38</v>
      </c>
      <c r="Q822" t="s">
        <v>8343</v>
      </c>
      <c r="R822" s="8" t="s">
        <v>8308</v>
      </c>
      <c r="S822" s="9">
        <f t="shared" si="72"/>
        <v>41768.508587962962</v>
      </c>
      <c r="T822" s="10" t="str">
        <f t="shared" si="75"/>
        <v>May</v>
      </c>
      <c r="U822" s="11">
        <f t="shared" si="76"/>
        <v>2014</v>
      </c>
      <c r="V822" s="9">
        <f t="shared" si="77"/>
        <v>41355.15075231481</v>
      </c>
    </row>
    <row r="823" spans="1:22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3"/>
        <v>100</v>
      </c>
      <c r="P823" s="8">
        <f t="shared" si="74"/>
        <v>78</v>
      </c>
      <c r="Q823" t="s">
        <v>8343</v>
      </c>
      <c r="R823" s="8" t="s">
        <v>8308</v>
      </c>
      <c r="S823" s="9">
        <f t="shared" si="72"/>
        <v>42093.58871527778</v>
      </c>
      <c r="T823" s="10" t="str">
        <f t="shared" si="75"/>
        <v>Mar</v>
      </c>
      <c r="U823" s="11">
        <f t="shared" si="76"/>
        <v>2015</v>
      </c>
      <c r="V823" s="9">
        <f t="shared" si="77"/>
        <v>41026.313587962963</v>
      </c>
    </row>
    <row r="824" spans="1:22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3"/>
        <v>119</v>
      </c>
      <c r="P824" s="8">
        <f t="shared" si="74"/>
        <v>69</v>
      </c>
      <c r="Q824" t="s">
        <v>8343</v>
      </c>
      <c r="R824" s="8" t="s">
        <v>8308</v>
      </c>
      <c r="S824" s="9">
        <f t="shared" si="72"/>
        <v>41157.614004629628</v>
      </c>
      <c r="T824" s="10" t="str">
        <f t="shared" si="75"/>
        <v>Sep</v>
      </c>
      <c r="U824" s="11">
        <f t="shared" si="76"/>
        <v>2012</v>
      </c>
      <c r="V824" s="9">
        <f t="shared" si="77"/>
        <v>40929.009027777778</v>
      </c>
    </row>
    <row r="825" spans="1:22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3"/>
        <v>180</v>
      </c>
      <c r="P825" s="8">
        <f t="shared" si="74"/>
        <v>33</v>
      </c>
      <c r="Q825" t="s">
        <v>8343</v>
      </c>
      <c r="R825" s="8" t="s">
        <v>8308</v>
      </c>
      <c r="S825" s="9">
        <f t="shared" si="72"/>
        <v>42055.639490740738</v>
      </c>
      <c r="T825" s="10" t="str">
        <f t="shared" si="75"/>
        <v>Feb</v>
      </c>
      <c r="U825" s="11">
        <f t="shared" si="76"/>
        <v>2015</v>
      </c>
      <c r="V825" s="9">
        <f t="shared" si="77"/>
        <v>41748.544849537036</v>
      </c>
    </row>
    <row r="826" spans="1:22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3"/>
        <v>134</v>
      </c>
      <c r="P826" s="8">
        <f t="shared" si="74"/>
        <v>54</v>
      </c>
      <c r="Q826" t="s">
        <v>8343</v>
      </c>
      <c r="R826" s="8" t="s">
        <v>8308</v>
      </c>
      <c r="S826" s="9">
        <f t="shared" si="72"/>
        <v>40249.908773148149</v>
      </c>
      <c r="T826" s="10" t="str">
        <f t="shared" si="75"/>
        <v>Mar</v>
      </c>
      <c r="U826" s="11">
        <f t="shared" si="76"/>
        <v>2010</v>
      </c>
      <c r="V826" s="9">
        <f t="shared" si="77"/>
        <v>41455.832638888889</v>
      </c>
    </row>
    <row r="827" spans="1:22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3"/>
        <v>100</v>
      </c>
      <c r="P827" s="8">
        <f t="shared" si="74"/>
        <v>99</v>
      </c>
      <c r="Q827" t="s">
        <v>8343</v>
      </c>
      <c r="R827" s="8" t="s">
        <v>8308</v>
      </c>
      <c r="S827" s="9">
        <f t="shared" si="72"/>
        <v>41185.973194444443</v>
      </c>
      <c r="T827" s="10" t="str">
        <f t="shared" si="75"/>
        <v>Oct</v>
      </c>
      <c r="U827" s="11">
        <f t="shared" si="76"/>
        <v>2012</v>
      </c>
      <c r="V827" s="9">
        <f t="shared" si="77"/>
        <v>41047.791666666664</v>
      </c>
    </row>
    <row r="828" spans="1:22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3"/>
        <v>101</v>
      </c>
      <c r="P828" s="8">
        <f t="shared" si="74"/>
        <v>49</v>
      </c>
      <c r="Q828" t="s">
        <v>8343</v>
      </c>
      <c r="R828" s="8" t="s">
        <v>8308</v>
      </c>
      <c r="S828" s="9">
        <f t="shared" si="72"/>
        <v>40972.705208333333</v>
      </c>
      <c r="T828" s="10" t="str">
        <f t="shared" si="75"/>
        <v>Mar</v>
      </c>
      <c r="U828" s="11">
        <f t="shared" si="76"/>
        <v>2012</v>
      </c>
      <c r="V828" s="9">
        <f t="shared" si="77"/>
        <v>41553.723587962959</v>
      </c>
    </row>
    <row r="829" spans="1:22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3"/>
        <v>103</v>
      </c>
      <c r="P829" s="8">
        <f t="shared" si="74"/>
        <v>11</v>
      </c>
      <c r="Q829" t="s">
        <v>8343</v>
      </c>
      <c r="R829" s="8" t="s">
        <v>8308</v>
      </c>
      <c r="S829" s="9">
        <f t="shared" si="72"/>
        <v>40927.140127314815</v>
      </c>
      <c r="T829" s="10" t="str">
        <f t="shared" si="75"/>
        <v>Jan</v>
      </c>
      <c r="U829" s="11">
        <f t="shared" si="76"/>
        <v>2012</v>
      </c>
      <c r="V829" s="9">
        <f t="shared" si="77"/>
        <v>41760.66506944444</v>
      </c>
    </row>
    <row r="830" spans="1:22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3"/>
        <v>107</v>
      </c>
      <c r="P830" s="8">
        <f t="shared" si="74"/>
        <v>38</v>
      </c>
      <c r="Q830" t="s">
        <v>8343</v>
      </c>
      <c r="R830" s="8" t="s">
        <v>8308</v>
      </c>
      <c r="S830" s="9">
        <f t="shared" si="72"/>
        <v>41072.717384259253</v>
      </c>
      <c r="T830" s="10" t="str">
        <f t="shared" si="75"/>
        <v>Jun</v>
      </c>
      <c r="U830" s="11">
        <f t="shared" si="76"/>
        <v>2012</v>
      </c>
      <c r="V830" s="9">
        <f t="shared" si="77"/>
        <v>40925.564641203702</v>
      </c>
    </row>
    <row r="831" spans="1:22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3"/>
        <v>104</v>
      </c>
      <c r="P831" s="8">
        <f t="shared" si="74"/>
        <v>16</v>
      </c>
      <c r="Q831" t="s">
        <v>8343</v>
      </c>
      <c r="R831" s="8" t="s">
        <v>8308</v>
      </c>
      <c r="S831" s="9">
        <f t="shared" si="72"/>
        <v>42504.468055555553</v>
      </c>
      <c r="T831" s="10" t="str">
        <f t="shared" si="75"/>
        <v>May</v>
      </c>
      <c r="U831" s="11">
        <f t="shared" si="76"/>
        <v>2016</v>
      </c>
      <c r="V831" s="9">
        <f t="shared" si="77"/>
        <v>41174.430046296293</v>
      </c>
    </row>
    <row r="832" spans="1:22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3"/>
        <v>108</v>
      </c>
      <c r="P832" s="8">
        <f t="shared" si="74"/>
        <v>32</v>
      </c>
      <c r="Q832" t="s">
        <v>8343</v>
      </c>
      <c r="R832" s="8" t="s">
        <v>8308</v>
      </c>
      <c r="S832" s="9">
        <f t="shared" si="72"/>
        <v>41325.192418981482</v>
      </c>
      <c r="T832" s="10" t="str">
        <f t="shared" si="75"/>
        <v>Feb</v>
      </c>
      <c r="U832" s="11">
        <f t="shared" si="76"/>
        <v>2013</v>
      </c>
      <c r="V832" s="9">
        <f t="shared" si="77"/>
        <v>42636.893368055556</v>
      </c>
    </row>
    <row r="833" spans="1:22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3"/>
        <v>233</v>
      </c>
      <c r="P833" s="8">
        <f t="shared" si="74"/>
        <v>20</v>
      </c>
      <c r="Q833" t="s">
        <v>8343</v>
      </c>
      <c r="R833" s="8" t="s">
        <v>8308</v>
      </c>
      <c r="S833" s="9">
        <f t="shared" si="72"/>
        <v>40996.313587962963</v>
      </c>
      <c r="T833" s="10" t="str">
        <f t="shared" si="75"/>
        <v>Mar</v>
      </c>
      <c r="U833" s="11">
        <f t="shared" si="76"/>
        <v>2012</v>
      </c>
      <c r="V833" s="9">
        <f t="shared" si="77"/>
        <v>41953.547025462954</v>
      </c>
    </row>
    <row r="834" spans="1:22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73"/>
        <v>101</v>
      </c>
      <c r="P834" s="8">
        <f t="shared" si="74"/>
        <v>154</v>
      </c>
      <c r="Q834" t="s">
        <v>8343</v>
      </c>
      <c r="R834" s="8" t="s">
        <v>8308</v>
      </c>
      <c r="S834" s="9">
        <f t="shared" ref="S834:S897" si="78">(J834/86400)+25569+(-8/24)</f>
        <v>40869.341840277775</v>
      </c>
      <c r="T834" s="10" t="str">
        <f t="shared" si="75"/>
        <v>Nov</v>
      </c>
      <c r="U834" s="11">
        <f t="shared" si="76"/>
        <v>2011</v>
      </c>
      <c r="V834" s="9">
        <f t="shared" si="77"/>
        <v>41560.832638888889</v>
      </c>
    </row>
    <row r="835" spans="1:22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79">ROUND(((E835/D835)*100),0)</f>
        <v>102</v>
      </c>
      <c r="P835" s="8">
        <f t="shared" ref="P835:P898" si="80">AVERAGE(L835)</f>
        <v>41</v>
      </c>
      <c r="Q835" t="s">
        <v>8343</v>
      </c>
      <c r="R835" s="8" t="s">
        <v>8308</v>
      </c>
      <c r="S835" s="9">
        <f t="shared" si="78"/>
        <v>41718.544849537036</v>
      </c>
      <c r="T835" s="10" t="str">
        <f t="shared" ref="T835:T898" si="81">TEXT(S835,"mmm")</f>
        <v>Mar</v>
      </c>
      <c r="U835" s="11">
        <f t="shared" ref="U835:U898" si="82">YEAR(S835)</f>
        <v>2014</v>
      </c>
      <c r="V835" s="9">
        <f t="shared" ref="V835:V898" si="83">(((I845/60)/60)/24)+DATE(1970,1,1)+(-8/24)</f>
        <v>42711.999999999993</v>
      </c>
    </row>
    <row r="836" spans="1:22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9"/>
        <v>131</v>
      </c>
      <c r="P836" s="8">
        <f t="shared" si="80"/>
        <v>75</v>
      </c>
      <c r="Q836" t="s">
        <v>8343</v>
      </c>
      <c r="R836" s="8" t="s">
        <v>8308</v>
      </c>
      <c r="S836" s="9">
        <f t="shared" si="78"/>
        <v>41422.489490740736</v>
      </c>
      <c r="T836" s="10" t="str">
        <f t="shared" si="81"/>
        <v>May</v>
      </c>
      <c r="U836" s="11">
        <f t="shared" si="82"/>
        <v>2013</v>
      </c>
      <c r="V836" s="9">
        <f t="shared" si="83"/>
        <v>41943.874305555553</v>
      </c>
    </row>
    <row r="837" spans="1:22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9"/>
        <v>117</v>
      </c>
      <c r="P837" s="8">
        <f t="shared" si="80"/>
        <v>40</v>
      </c>
      <c r="Q837" t="s">
        <v>8343</v>
      </c>
      <c r="R837" s="8" t="s">
        <v>8308</v>
      </c>
      <c r="S837" s="9">
        <f t="shared" si="78"/>
        <v>41005.124513888884</v>
      </c>
      <c r="T837" s="10" t="str">
        <f t="shared" si="81"/>
        <v>Apr</v>
      </c>
      <c r="U837" s="11">
        <f t="shared" si="82"/>
        <v>2012</v>
      </c>
      <c r="V837" s="9">
        <f t="shared" si="83"/>
        <v>42617.832638888889</v>
      </c>
    </row>
    <row r="838" spans="1:22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9"/>
        <v>101</v>
      </c>
      <c r="P838" s="8">
        <f t="shared" si="80"/>
        <v>46</v>
      </c>
      <c r="Q838" t="s">
        <v>8343</v>
      </c>
      <c r="R838" s="8" t="s">
        <v>8308</v>
      </c>
      <c r="S838" s="9">
        <f t="shared" si="78"/>
        <v>41523.723587962959</v>
      </c>
      <c r="T838" s="10" t="str">
        <f t="shared" si="81"/>
        <v>Sep</v>
      </c>
      <c r="U838" s="11">
        <f t="shared" si="82"/>
        <v>2013</v>
      </c>
      <c r="V838" s="9">
        <f t="shared" si="83"/>
        <v>41708.25</v>
      </c>
    </row>
    <row r="839" spans="1:22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9"/>
        <v>122</v>
      </c>
      <c r="P839" s="8">
        <f t="shared" si="80"/>
        <v>62</v>
      </c>
      <c r="Q839" t="s">
        <v>8343</v>
      </c>
      <c r="R839" s="8" t="s">
        <v>8308</v>
      </c>
      <c r="S839" s="9">
        <f t="shared" si="78"/>
        <v>41730.66506944444</v>
      </c>
      <c r="T839" s="10" t="str">
        <f t="shared" si="81"/>
        <v>Apr</v>
      </c>
      <c r="U839" s="11">
        <f t="shared" si="82"/>
        <v>2014</v>
      </c>
      <c r="V839" s="9">
        <f t="shared" si="83"/>
        <v>42195.465000000004</v>
      </c>
    </row>
    <row r="840" spans="1:22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9"/>
        <v>145</v>
      </c>
      <c r="P840" s="8">
        <f t="shared" si="80"/>
        <v>61</v>
      </c>
      <c r="Q840" t="s">
        <v>8343</v>
      </c>
      <c r="R840" s="8" t="s">
        <v>8308</v>
      </c>
      <c r="S840" s="9">
        <f t="shared" si="78"/>
        <v>40895.564641203702</v>
      </c>
      <c r="T840" s="10" t="str">
        <f t="shared" si="81"/>
        <v>Dec</v>
      </c>
      <c r="U840" s="11">
        <f t="shared" si="82"/>
        <v>2011</v>
      </c>
      <c r="V840" s="9">
        <f t="shared" si="83"/>
        <v>42108.458715277775</v>
      </c>
    </row>
    <row r="841" spans="1:22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9"/>
        <v>117</v>
      </c>
      <c r="P841" s="8">
        <f t="shared" si="80"/>
        <v>96</v>
      </c>
      <c r="Q841" t="s">
        <v>8343</v>
      </c>
      <c r="R841" s="8" t="s">
        <v>8308</v>
      </c>
      <c r="S841" s="9">
        <f t="shared" si="78"/>
        <v>41144.430046296293</v>
      </c>
      <c r="T841" s="10" t="str">
        <f t="shared" si="81"/>
        <v>Aug</v>
      </c>
      <c r="U841" s="11">
        <f t="shared" si="82"/>
        <v>2012</v>
      </c>
      <c r="V841" s="9">
        <f t="shared" si="83"/>
        <v>42078.773888888885</v>
      </c>
    </row>
    <row r="842" spans="1:22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9"/>
        <v>120</v>
      </c>
      <c r="P842" s="8">
        <f t="shared" si="80"/>
        <v>190</v>
      </c>
      <c r="Q842" t="s">
        <v>8343</v>
      </c>
      <c r="R842" s="8" t="s">
        <v>8309</v>
      </c>
      <c r="S842" s="9">
        <f t="shared" si="78"/>
        <v>42606.893368055556</v>
      </c>
      <c r="T842" s="10" t="str">
        <f t="shared" si="81"/>
        <v>Aug</v>
      </c>
      <c r="U842" s="11">
        <f t="shared" si="82"/>
        <v>2016</v>
      </c>
      <c r="V842" s="9">
        <f t="shared" si="83"/>
        <v>42484.874305555553</v>
      </c>
    </row>
    <row r="843" spans="1:22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9"/>
        <v>101</v>
      </c>
      <c r="P843" s="8">
        <f t="shared" si="80"/>
        <v>94</v>
      </c>
      <c r="Q843" t="s">
        <v>8343</v>
      </c>
      <c r="R843" s="8" t="s">
        <v>8309</v>
      </c>
      <c r="S843" s="9">
        <f t="shared" si="78"/>
        <v>41923.505358796298</v>
      </c>
      <c r="T843" s="10" t="str">
        <f t="shared" si="81"/>
        <v>Oct</v>
      </c>
      <c r="U843" s="11">
        <f t="shared" si="82"/>
        <v>2014</v>
      </c>
      <c r="V843" s="9">
        <f t="shared" si="83"/>
        <v>42582.489583333336</v>
      </c>
    </row>
    <row r="844" spans="1:22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9"/>
        <v>104</v>
      </c>
      <c r="P844" s="8">
        <f t="shared" si="80"/>
        <v>39</v>
      </c>
      <c r="Q844" t="s">
        <v>8343</v>
      </c>
      <c r="R844" s="8" t="s">
        <v>8309</v>
      </c>
      <c r="S844" s="9">
        <f t="shared" si="78"/>
        <v>41526.259062499994</v>
      </c>
      <c r="T844" s="10" t="str">
        <f t="shared" si="81"/>
        <v>Sep</v>
      </c>
      <c r="U844" s="11">
        <f t="shared" si="82"/>
        <v>2013</v>
      </c>
      <c r="V844" s="9">
        <f t="shared" si="83"/>
        <v>42667.541666666664</v>
      </c>
    </row>
    <row r="845" spans="1:22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9"/>
        <v>267</v>
      </c>
      <c r="P845" s="8">
        <f t="shared" si="80"/>
        <v>127</v>
      </c>
      <c r="Q845" t="s">
        <v>8343</v>
      </c>
      <c r="R845" s="8" t="s">
        <v>8309</v>
      </c>
      <c r="S845" s="9">
        <f t="shared" si="78"/>
        <v>42694.924537037034</v>
      </c>
      <c r="T845" s="10" t="str">
        <f t="shared" si="81"/>
        <v>Nov</v>
      </c>
      <c r="U845" s="11">
        <f t="shared" si="82"/>
        <v>2016</v>
      </c>
      <c r="V845" s="9">
        <f t="shared" si="83"/>
        <v>42051.49894675926</v>
      </c>
    </row>
    <row r="846" spans="1:22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9"/>
        <v>194</v>
      </c>
      <c r="P846" s="8">
        <f t="shared" si="80"/>
        <v>159</v>
      </c>
      <c r="Q846" t="s">
        <v>8343</v>
      </c>
      <c r="R846" s="8" t="s">
        <v>8309</v>
      </c>
      <c r="S846" s="9">
        <f t="shared" si="78"/>
        <v>41905.351296296292</v>
      </c>
      <c r="T846" s="10" t="str">
        <f t="shared" si="81"/>
        <v>Sep</v>
      </c>
      <c r="U846" s="11">
        <f t="shared" si="82"/>
        <v>2014</v>
      </c>
      <c r="V846" s="9">
        <f t="shared" si="83"/>
        <v>42731.879004629627</v>
      </c>
    </row>
    <row r="847" spans="1:22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9"/>
        <v>120</v>
      </c>
      <c r="P847" s="8">
        <f t="shared" si="80"/>
        <v>177</v>
      </c>
      <c r="Q847" t="s">
        <v>8343</v>
      </c>
      <c r="R847" s="8" t="s">
        <v>8309</v>
      </c>
      <c r="S847" s="9">
        <f t="shared" si="78"/>
        <v>42577.872638888883</v>
      </c>
      <c r="T847" s="10" t="str">
        <f t="shared" si="81"/>
        <v>Jul</v>
      </c>
      <c r="U847" s="11">
        <f t="shared" si="82"/>
        <v>2016</v>
      </c>
      <c r="V847" s="9">
        <f t="shared" si="83"/>
        <v>42574.791863425926</v>
      </c>
    </row>
    <row r="848" spans="1:22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9"/>
        <v>122</v>
      </c>
      <c r="P848" s="8">
        <f t="shared" si="80"/>
        <v>47</v>
      </c>
      <c r="Q848" t="s">
        <v>8343</v>
      </c>
      <c r="R848" s="8" t="s">
        <v>8309</v>
      </c>
      <c r="S848" s="9">
        <f t="shared" si="78"/>
        <v>41694.058506944442</v>
      </c>
      <c r="T848" s="10" t="str">
        <f t="shared" si="81"/>
        <v>Feb</v>
      </c>
      <c r="U848" s="11">
        <f t="shared" si="82"/>
        <v>2014</v>
      </c>
      <c r="V848" s="9">
        <f t="shared" si="83"/>
        <v>42668.458333333336</v>
      </c>
    </row>
    <row r="849" spans="1:22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9"/>
        <v>100</v>
      </c>
      <c r="P849" s="8">
        <f t="shared" si="80"/>
        <v>1</v>
      </c>
      <c r="Q849" t="s">
        <v>8343</v>
      </c>
      <c r="R849" s="8" t="s">
        <v>8309</v>
      </c>
      <c r="S849" s="9">
        <f t="shared" si="78"/>
        <v>42165.464999999997</v>
      </c>
      <c r="T849" s="10" t="str">
        <f t="shared" si="81"/>
        <v>Jun</v>
      </c>
      <c r="U849" s="11">
        <f t="shared" si="82"/>
        <v>2015</v>
      </c>
      <c r="V849" s="9">
        <f t="shared" si="83"/>
        <v>42333.289710648147</v>
      </c>
    </row>
    <row r="850" spans="1:22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9"/>
        <v>100</v>
      </c>
      <c r="P850" s="8">
        <f t="shared" si="80"/>
        <v>16</v>
      </c>
      <c r="Q850" t="s">
        <v>8343</v>
      </c>
      <c r="R850" s="8" t="s">
        <v>8309</v>
      </c>
      <c r="S850" s="9">
        <f t="shared" si="78"/>
        <v>42078.458715277775</v>
      </c>
      <c r="T850" s="10" t="str">
        <f t="shared" si="81"/>
        <v>Mar</v>
      </c>
      <c r="U850" s="11">
        <f t="shared" si="82"/>
        <v>2015</v>
      </c>
      <c r="V850" s="9">
        <f t="shared" si="83"/>
        <v>42109.624305555553</v>
      </c>
    </row>
    <row r="851" spans="1:22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9"/>
        <v>120</v>
      </c>
      <c r="P851" s="8">
        <f t="shared" si="80"/>
        <v>115</v>
      </c>
      <c r="Q851" t="s">
        <v>8343</v>
      </c>
      <c r="R851" s="8" t="s">
        <v>8309</v>
      </c>
      <c r="S851" s="9">
        <f t="shared" si="78"/>
        <v>42050.81555555555</v>
      </c>
      <c r="T851" s="10" t="str">
        <f t="shared" si="81"/>
        <v>Feb</v>
      </c>
      <c r="U851" s="11">
        <f t="shared" si="82"/>
        <v>2015</v>
      </c>
      <c r="V851" s="9">
        <f t="shared" si="83"/>
        <v>42158.666666666664</v>
      </c>
    </row>
    <row r="852" spans="1:22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9"/>
        <v>155</v>
      </c>
      <c r="P852" s="8">
        <f t="shared" si="80"/>
        <v>133</v>
      </c>
      <c r="Q852" t="s">
        <v>8343</v>
      </c>
      <c r="R852" s="8" t="s">
        <v>8309</v>
      </c>
      <c r="S852" s="9">
        <f t="shared" si="78"/>
        <v>42452.494409722225</v>
      </c>
      <c r="T852" s="10" t="str">
        <f t="shared" si="81"/>
        <v>Mar</v>
      </c>
      <c r="U852" s="11">
        <f t="shared" si="82"/>
        <v>2016</v>
      </c>
      <c r="V852" s="9">
        <f t="shared" si="83"/>
        <v>41600.191122685181</v>
      </c>
    </row>
    <row r="853" spans="1:22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9"/>
        <v>130</v>
      </c>
      <c r="P853" s="8">
        <f t="shared" si="80"/>
        <v>70</v>
      </c>
      <c r="Q853" t="s">
        <v>8343</v>
      </c>
      <c r="R853" s="8" t="s">
        <v>8309</v>
      </c>
      <c r="S853" s="9">
        <f t="shared" si="78"/>
        <v>42522.546909722216</v>
      </c>
      <c r="T853" s="10" t="str">
        <f t="shared" si="81"/>
        <v>Jun</v>
      </c>
      <c r="U853" s="11">
        <f t="shared" si="82"/>
        <v>2016</v>
      </c>
      <c r="V853" s="9">
        <f t="shared" si="83"/>
        <v>42629.631990740738</v>
      </c>
    </row>
    <row r="854" spans="1:22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9"/>
        <v>105</v>
      </c>
      <c r="P854" s="8">
        <f t="shared" si="80"/>
        <v>62</v>
      </c>
      <c r="Q854" t="s">
        <v>8343</v>
      </c>
      <c r="R854" s="8" t="s">
        <v>8309</v>
      </c>
      <c r="S854" s="9">
        <f t="shared" si="78"/>
        <v>42656.47216435185</v>
      </c>
      <c r="T854" s="10" t="str">
        <f t="shared" si="81"/>
        <v>Oct</v>
      </c>
      <c r="U854" s="11">
        <f t="shared" si="82"/>
        <v>2016</v>
      </c>
      <c r="V854" s="9">
        <f t="shared" si="83"/>
        <v>41589.263287037036</v>
      </c>
    </row>
    <row r="855" spans="1:22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9"/>
        <v>100</v>
      </c>
      <c r="P855" s="8">
        <f t="shared" si="80"/>
        <v>10</v>
      </c>
      <c r="Q855" t="s">
        <v>8343</v>
      </c>
      <c r="R855" s="8" t="s">
        <v>8309</v>
      </c>
      <c r="S855" s="9">
        <f t="shared" si="78"/>
        <v>42021.49894675926</v>
      </c>
      <c r="T855" s="10" t="str">
        <f t="shared" si="81"/>
        <v>Jan</v>
      </c>
      <c r="U855" s="11">
        <f t="shared" si="82"/>
        <v>2015</v>
      </c>
      <c r="V855" s="9">
        <f t="shared" si="83"/>
        <v>40950.784328703703</v>
      </c>
    </row>
    <row r="856" spans="1:22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9"/>
        <v>118</v>
      </c>
      <c r="P856" s="8">
        <f t="shared" si="80"/>
        <v>499</v>
      </c>
      <c r="Q856" t="s">
        <v>8343</v>
      </c>
      <c r="R856" s="8" t="s">
        <v>8309</v>
      </c>
      <c r="S856" s="9">
        <f t="shared" si="78"/>
        <v>42701.879004629627</v>
      </c>
      <c r="T856" s="10" t="str">
        <f t="shared" si="81"/>
        <v>Nov</v>
      </c>
      <c r="U856" s="11">
        <f t="shared" si="82"/>
        <v>2016</v>
      </c>
      <c r="V856" s="9">
        <f t="shared" si="83"/>
        <v>41563.082638888889</v>
      </c>
    </row>
    <row r="857" spans="1:22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9"/>
        <v>103</v>
      </c>
      <c r="P857" s="8">
        <f t="shared" si="80"/>
        <v>47</v>
      </c>
      <c r="Q857" t="s">
        <v>8343</v>
      </c>
      <c r="R857" s="8" t="s">
        <v>8309</v>
      </c>
      <c r="S857" s="9">
        <f t="shared" si="78"/>
        <v>42544.791863425919</v>
      </c>
      <c r="T857" s="10" t="str">
        <f t="shared" si="81"/>
        <v>Jun</v>
      </c>
      <c r="U857" s="11">
        <f t="shared" si="82"/>
        <v>2016</v>
      </c>
      <c r="V857" s="9">
        <f t="shared" si="83"/>
        <v>41290.439780092594</v>
      </c>
    </row>
    <row r="858" spans="1:22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9"/>
        <v>218</v>
      </c>
      <c r="P858" s="8">
        <f t="shared" si="80"/>
        <v>28</v>
      </c>
      <c r="Q858" t="s">
        <v>8343</v>
      </c>
      <c r="R858" s="8" t="s">
        <v>8309</v>
      </c>
      <c r="S858" s="9">
        <f t="shared" si="78"/>
        <v>42608.978657407402</v>
      </c>
      <c r="T858" s="10" t="str">
        <f t="shared" si="81"/>
        <v>Aug</v>
      </c>
      <c r="U858" s="11">
        <f t="shared" si="82"/>
        <v>2016</v>
      </c>
      <c r="V858" s="9">
        <f t="shared" si="83"/>
        <v>42063.298611111109</v>
      </c>
    </row>
    <row r="859" spans="1:22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9"/>
        <v>100</v>
      </c>
      <c r="P859" s="8">
        <f t="shared" si="80"/>
        <v>24</v>
      </c>
      <c r="Q859" t="s">
        <v>8343</v>
      </c>
      <c r="R859" s="8" t="s">
        <v>8309</v>
      </c>
      <c r="S859" s="9">
        <f t="shared" si="78"/>
        <v>42291.248043981475</v>
      </c>
      <c r="T859" s="10" t="str">
        <f t="shared" si="81"/>
        <v>Oct</v>
      </c>
      <c r="U859" s="11">
        <f t="shared" si="82"/>
        <v>2015</v>
      </c>
      <c r="V859" s="9">
        <f t="shared" si="83"/>
        <v>40147.874305555553</v>
      </c>
    </row>
    <row r="860" spans="1:22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9"/>
        <v>144</v>
      </c>
      <c r="P860" s="8">
        <f t="shared" si="80"/>
        <v>76</v>
      </c>
      <c r="Q860" t="s">
        <v>8343</v>
      </c>
      <c r="R860" s="8" t="s">
        <v>8309</v>
      </c>
      <c r="S860" s="9">
        <f t="shared" si="78"/>
        <v>42079.412245370368</v>
      </c>
      <c r="T860" s="10" t="str">
        <f t="shared" si="81"/>
        <v>Mar</v>
      </c>
      <c r="U860" s="11">
        <f t="shared" si="82"/>
        <v>2015</v>
      </c>
      <c r="V860" s="9">
        <f t="shared" si="83"/>
        <v>41645.694421296292</v>
      </c>
    </row>
    <row r="861" spans="1:22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9"/>
        <v>105</v>
      </c>
      <c r="P861" s="8">
        <f t="shared" si="80"/>
        <v>98</v>
      </c>
      <c r="Q861" t="s">
        <v>8343</v>
      </c>
      <c r="R861" s="8" t="s">
        <v>8309</v>
      </c>
      <c r="S861" s="9">
        <f t="shared" si="78"/>
        <v>42128.486898148149</v>
      </c>
      <c r="T861" s="10" t="str">
        <f t="shared" si="81"/>
        <v>May</v>
      </c>
      <c r="U861" s="11">
        <f t="shared" si="82"/>
        <v>2015</v>
      </c>
      <c r="V861" s="9">
        <f t="shared" si="83"/>
        <v>41372.470567129625</v>
      </c>
    </row>
    <row r="862" spans="1:22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9"/>
        <v>18</v>
      </c>
      <c r="P862" s="8">
        <f t="shared" si="80"/>
        <v>48</v>
      </c>
      <c r="Q862" t="s">
        <v>8343</v>
      </c>
      <c r="R862" s="8" t="s">
        <v>8310</v>
      </c>
      <c r="S862" s="9">
        <f t="shared" si="78"/>
        <v>41570.149456018517</v>
      </c>
      <c r="T862" s="10" t="str">
        <f t="shared" si="81"/>
        <v>Oct</v>
      </c>
      <c r="U862" s="11">
        <f t="shared" si="82"/>
        <v>2013</v>
      </c>
      <c r="V862" s="9">
        <f t="shared" si="83"/>
        <v>41517.688923611109</v>
      </c>
    </row>
    <row r="863" spans="1:22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9"/>
        <v>2</v>
      </c>
      <c r="P863" s="8">
        <f t="shared" si="80"/>
        <v>2</v>
      </c>
      <c r="Q863" t="s">
        <v>8343</v>
      </c>
      <c r="R863" s="8" t="s">
        <v>8310</v>
      </c>
      <c r="S863" s="9">
        <f t="shared" si="78"/>
        <v>42599.631990740738</v>
      </c>
      <c r="T863" s="10" t="str">
        <f t="shared" si="81"/>
        <v>Aug</v>
      </c>
      <c r="U863" s="11">
        <f t="shared" si="82"/>
        <v>2016</v>
      </c>
      <c r="V863" s="9">
        <f t="shared" si="83"/>
        <v>41607.26961805555</v>
      </c>
    </row>
    <row r="864" spans="1:22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9"/>
        <v>0</v>
      </c>
      <c r="P864" s="8">
        <f t="shared" si="80"/>
        <v>4</v>
      </c>
      <c r="Q864" t="s">
        <v>8343</v>
      </c>
      <c r="R864" s="8" t="s">
        <v>8310</v>
      </c>
      <c r="S864" s="9">
        <f t="shared" si="78"/>
        <v>41559.221620370365</v>
      </c>
      <c r="T864" s="10" t="str">
        <f t="shared" si="81"/>
        <v>Oct</v>
      </c>
      <c r="U864" s="11">
        <f t="shared" si="82"/>
        <v>2013</v>
      </c>
      <c r="V864" s="9">
        <f t="shared" si="83"/>
        <v>40612.492210648146</v>
      </c>
    </row>
    <row r="865" spans="1:22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9"/>
        <v>5</v>
      </c>
      <c r="P865" s="8">
        <f t="shared" si="80"/>
        <v>5</v>
      </c>
      <c r="Q865" t="s">
        <v>8343</v>
      </c>
      <c r="R865" s="8" t="s">
        <v>8310</v>
      </c>
      <c r="S865" s="9">
        <f t="shared" si="78"/>
        <v>40920.784328703703</v>
      </c>
      <c r="T865" s="10" t="str">
        <f t="shared" si="81"/>
        <v>Jan</v>
      </c>
      <c r="U865" s="11">
        <f t="shared" si="82"/>
        <v>2012</v>
      </c>
      <c r="V865" s="9">
        <f t="shared" si="83"/>
        <v>41223.875462962962</v>
      </c>
    </row>
    <row r="866" spans="1:22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9"/>
        <v>42</v>
      </c>
      <c r="P866" s="8">
        <f t="shared" si="80"/>
        <v>79</v>
      </c>
      <c r="Q866" t="s">
        <v>8343</v>
      </c>
      <c r="R866" s="8" t="s">
        <v>8310</v>
      </c>
      <c r="S866" s="9">
        <f t="shared" si="78"/>
        <v>41540.773587962962</v>
      </c>
      <c r="T866" s="10" t="str">
        <f t="shared" si="81"/>
        <v>Sep</v>
      </c>
      <c r="U866" s="11">
        <f t="shared" si="82"/>
        <v>2013</v>
      </c>
      <c r="V866" s="9">
        <f t="shared" si="83"/>
        <v>41398.250393518516</v>
      </c>
    </row>
    <row r="867" spans="1:22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9"/>
        <v>2</v>
      </c>
      <c r="P867" s="8">
        <f t="shared" si="80"/>
        <v>2</v>
      </c>
      <c r="Q867" t="s">
        <v>8343</v>
      </c>
      <c r="R867" s="8" t="s">
        <v>8310</v>
      </c>
      <c r="S867" s="9">
        <f t="shared" si="78"/>
        <v>41230.439780092587</v>
      </c>
      <c r="T867" s="10" t="str">
        <f t="shared" si="81"/>
        <v>Nov</v>
      </c>
      <c r="U867" s="11">
        <f t="shared" si="82"/>
        <v>2012</v>
      </c>
      <c r="V867" s="9">
        <f t="shared" si="83"/>
        <v>42268.390405092585</v>
      </c>
    </row>
    <row r="868" spans="1:22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9"/>
        <v>18</v>
      </c>
      <c r="P868" s="8">
        <f t="shared" si="80"/>
        <v>11</v>
      </c>
      <c r="Q868" t="s">
        <v>8343</v>
      </c>
      <c r="R868" s="8" t="s">
        <v>8310</v>
      </c>
      <c r="S868" s="9">
        <f t="shared" si="78"/>
        <v>42025.304606481477</v>
      </c>
      <c r="T868" s="10" t="str">
        <f t="shared" si="81"/>
        <v>Jan</v>
      </c>
      <c r="U868" s="11">
        <f t="shared" si="82"/>
        <v>2015</v>
      </c>
      <c r="V868" s="9">
        <f t="shared" si="83"/>
        <v>41309.163506944438</v>
      </c>
    </row>
    <row r="869" spans="1:22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9"/>
        <v>24</v>
      </c>
      <c r="P869" s="8">
        <f t="shared" si="80"/>
        <v>11</v>
      </c>
      <c r="Q869" t="s">
        <v>8343</v>
      </c>
      <c r="R869" s="8" t="s">
        <v>8310</v>
      </c>
      <c r="S869" s="9">
        <f t="shared" si="78"/>
        <v>40087.772060185183</v>
      </c>
      <c r="T869" s="10" t="str">
        <f t="shared" si="81"/>
        <v>Oct</v>
      </c>
      <c r="U869" s="11">
        <f t="shared" si="82"/>
        <v>2009</v>
      </c>
      <c r="V869" s="9">
        <f t="shared" si="83"/>
        <v>41627.455555555556</v>
      </c>
    </row>
    <row r="870" spans="1:22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9"/>
        <v>0</v>
      </c>
      <c r="P870" s="8">
        <f t="shared" si="80"/>
        <v>1</v>
      </c>
      <c r="Q870" t="s">
        <v>8343</v>
      </c>
      <c r="R870" s="8" t="s">
        <v>8310</v>
      </c>
      <c r="S870" s="9">
        <f t="shared" si="78"/>
        <v>41615.694421296292</v>
      </c>
      <c r="T870" s="10" t="str">
        <f t="shared" si="81"/>
        <v>Dec</v>
      </c>
      <c r="U870" s="11">
        <f t="shared" si="82"/>
        <v>2013</v>
      </c>
      <c r="V870" s="9">
        <f t="shared" si="83"/>
        <v>40534.899583333332</v>
      </c>
    </row>
    <row r="871" spans="1:22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9"/>
        <v>12</v>
      </c>
      <c r="P871" s="8">
        <f t="shared" si="80"/>
        <v>3</v>
      </c>
      <c r="Q871" t="s">
        <v>8343</v>
      </c>
      <c r="R871" s="8" t="s">
        <v>8310</v>
      </c>
      <c r="S871" s="9">
        <f t="shared" si="78"/>
        <v>41342.512233796289</v>
      </c>
      <c r="T871" s="10" t="str">
        <f t="shared" si="81"/>
        <v>Mar</v>
      </c>
      <c r="U871" s="11">
        <f t="shared" si="82"/>
        <v>2013</v>
      </c>
      <c r="V871" s="9">
        <f t="shared" si="83"/>
        <v>41058.496585648143</v>
      </c>
    </row>
    <row r="872" spans="1:22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9"/>
        <v>0</v>
      </c>
      <c r="P872" s="8">
        <f t="shared" si="80"/>
        <v>5</v>
      </c>
      <c r="Q872" t="s">
        <v>8343</v>
      </c>
      <c r="R872" s="8" t="s">
        <v>8310</v>
      </c>
      <c r="S872" s="9">
        <f t="shared" si="78"/>
        <v>41487.688923611109</v>
      </c>
      <c r="T872" s="10" t="str">
        <f t="shared" si="81"/>
        <v>Aug</v>
      </c>
      <c r="U872" s="11">
        <f t="shared" si="82"/>
        <v>2013</v>
      </c>
      <c r="V872" s="9">
        <f t="shared" si="83"/>
        <v>41211.987708333334</v>
      </c>
    </row>
    <row r="873" spans="1:22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9"/>
        <v>5</v>
      </c>
      <c r="P873" s="8">
        <f t="shared" si="80"/>
        <v>12</v>
      </c>
      <c r="Q873" t="s">
        <v>8343</v>
      </c>
      <c r="R873" s="8" t="s">
        <v>8310</v>
      </c>
      <c r="S873" s="9">
        <f t="shared" si="78"/>
        <v>41577.227951388886</v>
      </c>
      <c r="T873" s="10" t="str">
        <f t="shared" si="81"/>
        <v>Oct</v>
      </c>
      <c r="U873" s="11">
        <f t="shared" si="82"/>
        <v>2013</v>
      </c>
      <c r="V873" s="9">
        <f t="shared" si="83"/>
        <v>40921.917662037034</v>
      </c>
    </row>
    <row r="874" spans="1:22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9"/>
        <v>1</v>
      </c>
      <c r="P874" s="8">
        <f t="shared" si="80"/>
        <v>2</v>
      </c>
      <c r="Q874" t="s">
        <v>8343</v>
      </c>
      <c r="R874" s="8" t="s">
        <v>8310</v>
      </c>
      <c r="S874" s="9">
        <f t="shared" si="78"/>
        <v>40567.492210648146</v>
      </c>
      <c r="T874" s="10" t="str">
        <f t="shared" si="81"/>
        <v>Jan</v>
      </c>
      <c r="U874" s="11">
        <f t="shared" si="82"/>
        <v>2011</v>
      </c>
      <c r="V874" s="9">
        <f t="shared" si="83"/>
        <v>40792.527199074073</v>
      </c>
    </row>
    <row r="875" spans="1:22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9"/>
        <v>1</v>
      </c>
      <c r="P875" s="8">
        <f t="shared" si="80"/>
        <v>5</v>
      </c>
      <c r="Q875" t="s">
        <v>8343</v>
      </c>
      <c r="R875" s="8" t="s">
        <v>8310</v>
      </c>
      <c r="S875" s="9">
        <f t="shared" si="78"/>
        <v>41183.833796296291</v>
      </c>
      <c r="T875" s="10" t="str">
        <f t="shared" si="81"/>
        <v>Oct</v>
      </c>
      <c r="U875" s="11">
        <f t="shared" si="82"/>
        <v>2012</v>
      </c>
      <c r="V875" s="9">
        <f t="shared" si="83"/>
        <v>42431.602256944439</v>
      </c>
    </row>
    <row r="876" spans="1:22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9"/>
        <v>24</v>
      </c>
      <c r="P876" s="8">
        <f t="shared" si="80"/>
        <v>21</v>
      </c>
      <c r="Q876" t="s">
        <v>8343</v>
      </c>
      <c r="R876" s="8" t="s">
        <v>8310</v>
      </c>
      <c r="S876" s="9">
        <f t="shared" si="78"/>
        <v>41368.250393518516</v>
      </c>
      <c r="T876" s="10" t="str">
        <f t="shared" si="81"/>
        <v>Apr</v>
      </c>
      <c r="U876" s="11">
        <f t="shared" si="82"/>
        <v>2013</v>
      </c>
      <c r="V876" s="9">
        <f t="shared" si="83"/>
        <v>41040.771527777775</v>
      </c>
    </row>
    <row r="877" spans="1:22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9"/>
        <v>0</v>
      </c>
      <c r="P877" s="8">
        <f t="shared" si="80"/>
        <v>0</v>
      </c>
      <c r="Q877" t="s">
        <v>8343</v>
      </c>
      <c r="R877" s="8" t="s">
        <v>8310</v>
      </c>
      <c r="S877" s="9">
        <f t="shared" si="78"/>
        <v>42248.390405092585</v>
      </c>
      <c r="T877" s="10" t="str">
        <f t="shared" si="81"/>
        <v>Sep</v>
      </c>
      <c r="U877" s="11">
        <f t="shared" si="82"/>
        <v>2015</v>
      </c>
      <c r="V877" s="9">
        <f t="shared" si="83"/>
        <v>42734.607766203706</v>
      </c>
    </row>
    <row r="878" spans="1:22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9"/>
        <v>41</v>
      </c>
      <c r="P878" s="8">
        <f t="shared" si="80"/>
        <v>45</v>
      </c>
      <c r="Q878" t="s">
        <v>8343</v>
      </c>
      <c r="R878" s="8" t="s">
        <v>8310</v>
      </c>
      <c r="S878" s="9">
        <f t="shared" si="78"/>
        <v>41276.163506944438</v>
      </c>
      <c r="T878" s="10" t="str">
        <f t="shared" si="81"/>
        <v>Jan</v>
      </c>
      <c r="U878" s="11">
        <f t="shared" si="82"/>
        <v>2013</v>
      </c>
      <c r="V878" s="9">
        <f t="shared" si="83"/>
        <v>42628.537187499998</v>
      </c>
    </row>
    <row r="879" spans="1:22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9"/>
        <v>68</v>
      </c>
      <c r="P879" s="8">
        <f t="shared" si="80"/>
        <v>29</v>
      </c>
      <c r="Q879" t="s">
        <v>8343</v>
      </c>
      <c r="R879" s="8" t="s">
        <v>8310</v>
      </c>
      <c r="S879" s="9">
        <f t="shared" si="78"/>
        <v>41597.455555555549</v>
      </c>
      <c r="T879" s="10" t="str">
        <f t="shared" si="81"/>
        <v>Nov</v>
      </c>
      <c r="U879" s="11">
        <f t="shared" si="82"/>
        <v>2013</v>
      </c>
      <c r="V879" s="9">
        <f t="shared" si="83"/>
        <v>41056.62563657407</v>
      </c>
    </row>
    <row r="880" spans="1:22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9"/>
        <v>1</v>
      </c>
      <c r="P880" s="8">
        <f t="shared" si="80"/>
        <v>2</v>
      </c>
      <c r="Q880" t="s">
        <v>8343</v>
      </c>
      <c r="R880" s="8" t="s">
        <v>8310</v>
      </c>
      <c r="S880" s="9">
        <f t="shared" si="78"/>
        <v>40504.899583333332</v>
      </c>
      <c r="T880" s="10" t="str">
        <f t="shared" si="81"/>
        <v>Nov</v>
      </c>
      <c r="U880" s="11">
        <f t="shared" si="82"/>
        <v>2010</v>
      </c>
      <c r="V880" s="9">
        <f t="shared" si="83"/>
        <v>40786.916666666664</v>
      </c>
    </row>
    <row r="881" spans="1:22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9"/>
        <v>31</v>
      </c>
      <c r="P881" s="8">
        <f t="shared" si="80"/>
        <v>30</v>
      </c>
      <c r="Q881" t="s">
        <v>8343</v>
      </c>
      <c r="R881" s="8" t="s">
        <v>8310</v>
      </c>
      <c r="S881" s="9">
        <f t="shared" si="78"/>
        <v>41037.496585648143</v>
      </c>
      <c r="T881" s="10" t="str">
        <f t="shared" si="81"/>
        <v>May</v>
      </c>
      <c r="U881" s="11">
        <f t="shared" si="82"/>
        <v>2012</v>
      </c>
      <c r="V881" s="9">
        <f t="shared" si="83"/>
        <v>41917.450729166667</v>
      </c>
    </row>
    <row r="882" spans="1:22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9"/>
        <v>3</v>
      </c>
      <c r="P882" s="8">
        <f t="shared" si="80"/>
        <v>8</v>
      </c>
      <c r="Q882" t="s">
        <v>8343</v>
      </c>
      <c r="R882" s="8" t="s">
        <v>8311</v>
      </c>
      <c r="S882" s="9">
        <f t="shared" si="78"/>
        <v>41178.987708333334</v>
      </c>
      <c r="T882" s="10" t="str">
        <f t="shared" si="81"/>
        <v>Sep</v>
      </c>
      <c r="U882" s="11">
        <f t="shared" si="82"/>
        <v>2012</v>
      </c>
      <c r="V882" s="9">
        <f t="shared" si="83"/>
        <v>41599.407164351847</v>
      </c>
    </row>
    <row r="883" spans="1:22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9"/>
        <v>1</v>
      </c>
      <c r="P883" s="8">
        <f t="shared" si="80"/>
        <v>1</v>
      </c>
      <c r="Q883" t="s">
        <v>8343</v>
      </c>
      <c r="R883" s="8" t="s">
        <v>8311</v>
      </c>
      <c r="S883" s="9">
        <f t="shared" si="78"/>
        <v>40876.917662037034</v>
      </c>
      <c r="T883" s="10" t="str">
        <f t="shared" si="81"/>
        <v>Nov</v>
      </c>
      <c r="U883" s="11">
        <f t="shared" si="82"/>
        <v>2011</v>
      </c>
      <c r="V883" s="9">
        <f t="shared" si="83"/>
        <v>41871.698263888888</v>
      </c>
    </row>
    <row r="884" spans="1:22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9"/>
        <v>20</v>
      </c>
      <c r="P884" s="8">
        <f t="shared" si="80"/>
        <v>14</v>
      </c>
      <c r="Q884" t="s">
        <v>8343</v>
      </c>
      <c r="R884" s="8" t="s">
        <v>8311</v>
      </c>
      <c r="S884" s="9">
        <f t="shared" si="78"/>
        <v>40759.527199074073</v>
      </c>
      <c r="T884" s="10" t="str">
        <f t="shared" si="81"/>
        <v>Aug</v>
      </c>
      <c r="U884" s="11">
        <f t="shared" si="82"/>
        <v>2011</v>
      </c>
      <c r="V884" s="9">
        <f t="shared" si="83"/>
        <v>40390.833333333328</v>
      </c>
    </row>
    <row r="885" spans="1:22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9"/>
        <v>40</v>
      </c>
      <c r="P885" s="8">
        <f t="shared" si="80"/>
        <v>24</v>
      </c>
      <c r="Q885" t="s">
        <v>8343</v>
      </c>
      <c r="R885" s="8" t="s">
        <v>8311</v>
      </c>
      <c r="S885" s="9">
        <f t="shared" si="78"/>
        <v>42371.602256944439</v>
      </c>
      <c r="T885" s="10" t="str">
        <f t="shared" si="81"/>
        <v>Jan</v>
      </c>
      <c r="U885" s="11">
        <f t="shared" si="82"/>
        <v>2016</v>
      </c>
      <c r="V885" s="9">
        <f t="shared" si="83"/>
        <v>42095.522719907407</v>
      </c>
    </row>
    <row r="886" spans="1:22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9"/>
        <v>1</v>
      </c>
      <c r="P886" s="8">
        <f t="shared" si="80"/>
        <v>2</v>
      </c>
      <c r="Q886" t="s">
        <v>8343</v>
      </c>
      <c r="R886" s="8" t="s">
        <v>8311</v>
      </c>
      <c r="S886" s="9">
        <f t="shared" si="78"/>
        <v>40981.469282407408</v>
      </c>
      <c r="T886" s="10" t="str">
        <f t="shared" si="81"/>
        <v>Mar</v>
      </c>
      <c r="U886" s="11">
        <f t="shared" si="82"/>
        <v>2012</v>
      </c>
      <c r="V886" s="9">
        <f t="shared" si="83"/>
        <v>42526.648263888892</v>
      </c>
    </row>
    <row r="887" spans="1:22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9"/>
        <v>75</v>
      </c>
      <c r="P887" s="8">
        <f t="shared" si="80"/>
        <v>21</v>
      </c>
      <c r="Q887" t="s">
        <v>8343</v>
      </c>
      <c r="R887" s="8" t="s">
        <v>8311</v>
      </c>
      <c r="S887" s="9">
        <f t="shared" si="78"/>
        <v>42713.607766203706</v>
      </c>
      <c r="T887" s="10" t="str">
        <f t="shared" si="81"/>
        <v>Dec</v>
      </c>
      <c r="U887" s="11">
        <f t="shared" si="82"/>
        <v>2016</v>
      </c>
      <c r="V887" s="9">
        <f t="shared" si="83"/>
        <v>40475.794317129628</v>
      </c>
    </row>
    <row r="888" spans="1:22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9"/>
        <v>41</v>
      </c>
      <c r="P888" s="8">
        <f t="shared" si="80"/>
        <v>7</v>
      </c>
      <c r="Q888" t="s">
        <v>8343</v>
      </c>
      <c r="R888" s="8" t="s">
        <v>8311</v>
      </c>
      <c r="S888" s="9">
        <f t="shared" si="78"/>
        <v>42603.537187499998</v>
      </c>
      <c r="T888" s="10" t="str">
        <f t="shared" si="81"/>
        <v>Aug</v>
      </c>
      <c r="U888" s="11">
        <f t="shared" si="82"/>
        <v>2016</v>
      </c>
      <c r="V888" s="9">
        <f t="shared" si="83"/>
        <v>42243.833333333336</v>
      </c>
    </row>
    <row r="889" spans="1:22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9"/>
        <v>0</v>
      </c>
      <c r="P889" s="8">
        <f t="shared" si="80"/>
        <v>0</v>
      </c>
      <c r="Q889" t="s">
        <v>8343</v>
      </c>
      <c r="R889" s="8" t="s">
        <v>8311</v>
      </c>
      <c r="S889" s="9">
        <f t="shared" si="78"/>
        <v>41026.62563657407</v>
      </c>
      <c r="T889" s="10" t="str">
        <f t="shared" si="81"/>
        <v>Apr</v>
      </c>
      <c r="U889" s="11">
        <f t="shared" si="82"/>
        <v>2012</v>
      </c>
      <c r="V889" s="9">
        <f t="shared" si="83"/>
        <v>41241.39708333333</v>
      </c>
    </row>
    <row r="890" spans="1:22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9"/>
        <v>7</v>
      </c>
      <c r="P890" s="8">
        <f t="shared" si="80"/>
        <v>4</v>
      </c>
      <c r="Q890" t="s">
        <v>8343</v>
      </c>
      <c r="R890" s="8" t="s">
        <v>8311</v>
      </c>
      <c r="S890" s="9">
        <f t="shared" si="78"/>
        <v>40751.419965277775</v>
      </c>
      <c r="T890" s="10" t="str">
        <f t="shared" si="81"/>
        <v>Jul</v>
      </c>
      <c r="U890" s="11">
        <f t="shared" si="82"/>
        <v>2011</v>
      </c>
      <c r="V890" s="9">
        <f t="shared" si="83"/>
        <v>40923.424884259257</v>
      </c>
    </row>
    <row r="891" spans="1:22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9"/>
        <v>9</v>
      </c>
      <c r="P891" s="8">
        <f t="shared" si="80"/>
        <v>32</v>
      </c>
      <c r="Q891" t="s">
        <v>8343</v>
      </c>
      <c r="R891" s="8" t="s">
        <v>8311</v>
      </c>
      <c r="S891" s="9">
        <f t="shared" si="78"/>
        <v>41887.450729166667</v>
      </c>
      <c r="T891" s="10" t="str">
        <f t="shared" si="81"/>
        <v>Sep</v>
      </c>
      <c r="U891" s="11">
        <f t="shared" si="82"/>
        <v>2014</v>
      </c>
      <c r="V891" s="9">
        <f t="shared" si="83"/>
        <v>40690.765763888885</v>
      </c>
    </row>
    <row r="892" spans="1:22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9"/>
        <v>4</v>
      </c>
      <c r="P892" s="8">
        <f t="shared" si="80"/>
        <v>4</v>
      </c>
      <c r="Q892" t="s">
        <v>8343</v>
      </c>
      <c r="R892" s="8" t="s">
        <v>8311</v>
      </c>
      <c r="S892" s="9">
        <f t="shared" si="78"/>
        <v>41569.365497685183</v>
      </c>
      <c r="T892" s="10" t="str">
        <f t="shared" si="81"/>
        <v>Oct</v>
      </c>
      <c r="U892" s="11">
        <f t="shared" si="82"/>
        <v>2013</v>
      </c>
      <c r="V892" s="9">
        <f t="shared" si="83"/>
        <v>42459.474560185183</v>
      </c>
    </row>
    <row r="893" spans="1:22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9"/>
        <v>3</v>
      </c>
      <c r="P893" s="8">
        <f t="shared" si="80"/>
        <v>9</v>
      </c>
      <c r="Q893" t="s">
        <v>8343</v>
      </c>
      <c r="R893" s="8" t="s">
        <v>8311</v>
      </c>
      <c r="S893" s="9">
        <f t="shared" si="78"/>
        <v>41841.698263888888</v>
      </c>
      <c r="T893" s="10" t="str">
        <f t="shared" si="81"/>
        <v>Jul</v>
      </c>
      <c r="U893" s="11">
        <f t="shared" si="82"/>
        <v>2014</v>
      </c>
      <c r="V893" s="9">
        <f t="shared" si="83"/>
        <v>40337.46597222222</v>
      </c>
    </row>
    <row r="894" spans="1:22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9"/>
        <v>41</v>
      </c>
      <c r="P894" s="8">
        <f t="shared" si="80"/>
        <v>17</v>
      </c>
      <c r="Q894" t="s">
        <v>8343</v>
      </c>
      <c r="R894" s="8" t="s">
        <v>8311</v>
      </c>
      <c r="S894" s="9">
        <f t="shared" si="78"/>
        <v>40303.866701388884</v>
      </c>
      <c r="T894" s="10" t="str">
        <f t="shared" si="81"/>
        <v>May</v>
      </c>
      <c r="U894" s="11">
        <f t="shared" si="82"/>
        <v>2010</v>
      </c>
      <c r="V894" s="9">
        <f t="shared" si="83"/>
        <v>41881.3125</v>
      </c>
    </row>
    <row r="895" spans="1:22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9"/>
        <v>10</v>
      </c>
      <c r="P895" s="8">
        <f t="shared" si="80"/>
        <v>5</v>
      </c>
      <c r="Q895" t="s">
        <v>8343</v>
      </c>
      <c r="R895" s="8" t="s">
        <v>8311</v>
      </c>
      <c r="S895" s="9">
        <f t="shared" si="78"/>
        <v>42065.564386574071</v>
      </c>
      <c r="T895" s="10" t="str">
        <f t="shared" si="81"/>
        <v>Mar</v>
      </c>
      <c r="U895" s="11">
        <f t="shared" si="82"/>
        <v>2015</v>
      </c>
      <c r="V895" s="9">
        <f t="shared" si="83"/>
        <v>41174.767361111109</v>
      </c>
    </row>
    <row r="896" spans="1:22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9"/>
        <v>39</v>
      </c>
      <c r="P896" s="8">
        <f t="shared" si="80"/>
        <v>53</v>
      </c>
      <c r="Q896" t="s">
        <v>8343</v>
      </c>
      <c r="R896" s="8" t="s">
        <v>8311</v>
      </c>
      <c r="S896" s="9">
        <f t="shared" si="78"/>
        <v>42496.648263888885</v>
      </c>
      <c r="T896" s="10" t="str">
        <f t="shared" si="81"/>
        <v>May</v>
      </c>
      <c r="U896" s="11">
        <f t="shared" si="82"/>
        <v>2016</v>
      </c>
      <c r="V896" s="9">
        <f t="shared" si="83"/>
        <v>42371.74695601852</v>
      </c>
    </row>
    <row r="897" spans="1:22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9"/>
        <v>2</v>
      </c>
      <c r="P897" s="8">
        <f t="shared" si="80"/>
        <v>7</v>
      </c>
      <c r="Q897" t="s">
        <v>8343</v>
      </c>
      <c r="R897" s="8" t="s">
        <v>8311</v>
      </c>
      <c r="S897" s="9">
        <f t="shared" si="78"/>
        <v>40430.794317129628</v>
      </c>
      <c r="T897" s="10" t="str">
        <f t="shared" si="81"/>
        <v>Sep</v>
      </c>
      <c r="U897" s="11">
        <f t="shared" si="82"/>
        <v>2010</v>
      </c>
      <c r="V897" s="9">
        <f t="shared" si="83"/>
        <v>40566.906550925924</v>
      </c>
    </row>
    <row r="898" spans="1:22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79"/>
        <v>40</v>
      </c>
      <c r="P898" s="8">
        <f t="shared" si="80"/>
        <v>72</v>
      </c>
      <c r="Q898" t="s">
        <v>8343</v>
      </c>
      <c r="R898" s="8" t="s">
        <v>8311</v>
      </c>
      <c r="S898" s="9">
        <f t="shared" ref="S898:S961" si="84">(J898/86400)+25569+(-8/24)</f>
        <v>42218.53965277777</v>
      </c>
      <c r="T898" s="10" t="str">
        <f t="shared" si="81"/>
        <v>Aug</v>
      </c>
      <c r="U898" s="11">
        <f t="shared" si="82"/>
        <v>2015</v>
      </c>
      <c r="V898" s="9">
        <f t="shared" si="83"/>
        <v>41710.814699074072</v>
      </c>
    </row>
    <row r="899" spans="1:22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85">ROUND(((E899/D899)*100),0)</f>
        <v>0</v>
      </c>
      <c r="P899" s="8">
        <f t="shared" ref="P899:P962" si="86">AVERAGE(L899)</f>
        <v>0</v>
      </c>
      <c r="Q899" t="s">
        <v>8343</v>
      </c>
      <c r="R899" s="8" t="s">
        <v>8311</v>
      </c>
      <c r="S899" s="9">
        <f t="shared" si="84"/>
        <v>41211.355416666665</v>
      </c>
      <c r="T899" s="10" t="str">
        <f t="shared" ref="T899:T962" si="87">TEXT(S899,"mmm")</f>
        <v>Oct</v>
      </c>
      <c r="U899" s="11">
        <f t="shared" ref="U899:U962" si="88">YEAR(S899)</f>
        <v>2012</v>
      </c>
      <c r="V899" s="9">
        <f t="shared" ref="V899:V962" si="89">(((I909/60)/60)/24)+DATE(1970,1,1)+(-8/24)</f>
        <v>40796.8590625</v>
      </c>
    </row>
    <row r="900" spans="1:22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5"/>
        <v>3</v>
      </c>
      <c r="P900" s="8">
        <f t="shared" si="86"/>
        <v>2</v>
      </c>
      <c r="Q900" t="s">
        <v>8343</v>
      </c>
      <c r="R900" s="8" t="s">
        <v>8311</v>
      </c>
      <c r="S900" s="9">
        <f t="shared" si="84"/>
        <v>40878.424884259257</v>
      </c>
      <c r="T900" s="10" t="str">
        <f t="shared" si="87"/>
        <v>Dec</v>
      </c>
      <c r="U900" s="11">
        <f t="shared" si="88"/>
        <v>2011</v>
      </c>
      <c r="V900" s="9">
        <f t="shared" si="89"/>
        <v>40385.874305555553</v>
      </c>
    </row>
    <row r="901" spans="1:22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5"/>
        <v>37</v>
      </c>
      <c r="P901" s="8">
        <f t="shared" si="86"/>
        <v>8</v>
      </c>
      <c r="Q901" t="s">
        <v>8343</v>
      </c>
      <c r="R901" s="8" t="s">
        <v>8311</v>
      </c>
      <c r="S901" s="9">
        <f t="shared" si="84"/>
        <v>40645.765763888885</v>
      </c>
      <c r="T901" s="10" t="str">
        <f t="shared" si="87"/>
        <v>Apr</v>
      </c>
      <c r="U901" s="11">
        <f t="shared" si="88"/>
        <v>2011</v>
      </c>
      <c r="V901" s="9">
        <f t="shared" si="89"/>
        <v>41112.833333333328</v>
      </c>
    </row>
    <row r="902" spans="1:22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5"/>
        <v>0</v>
      </c>
      <c r="P902" s="8">
        <f t="shared" si="86"/>
        <v>2</v>
      </c>
      <c r="Q902" t="s">
        <v>8343</v>
      </c>
      <c r="R902" s="8" t="s">
        <v>8310</v>
      </c>
      <c r="S902" s="9">
        <f t="shared" si="84"/>
        <v>42429.516226851854</v>
      </c>
      <c r="T902" s="10" t="str">
        <f t="shared" si="87"/>
        <v>Feb</v>
      </c>
      <c r="U902" s="11">
        <f t="shared" si="88"/>
        <v>2016</v>
      </c>
      <c r="V902" s="9">
        <f t="shared" si="89"/>
        <v>42797.212025462963</v>
      </c>
    </row>
    <row r="903" spans="1:22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5"/>
        <v>0</v>
      </c>
      <c r="P903" s="8">
        <f t="shared" si="86"/>
        <v>0</v>
      </c>
      <c r="Q903" t="s">
        <v>8343</v>
      </c>
      <c r="R903" s="8" t="s">
        <v>8310</v>
      </c>
      <c r="S903" s="9">
        <f t="shared" si="84"/>
        <v>40291.478171296294</v>
      </c>
      <c r="T903" s="10" t="str">
        <f t="shared" si="87"/>
        <v>Apr</v>
      </c>
      <c r="U903" s="11">
        <f t="shared" si="88"/>
        <v>2010</v>
      </c>
      <c r="V903" s="9">
        <f t="shared" si="89"/>
        <v>41662.671817129631</v>
      </c>
    </row>
    <row r="904" spans="1:22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5"/>
        <v>0</v>
      </c>
      <c r="P904" s="8">
        <f t="shared" si="86"/>
        <v>3</v>
      </c>
      <c r="Q904" t="s">
        <v>8343</v>
      </c>
      <c r="R904" s="8" t="s">
        <v>8310</v>
      </c>
      <c r="S904" s="9">
        <f t="shared" si="84"/>
        <v>41829.632199074069</v>
      </c>
      <c r="T904" s="10" t="str">
        <f t="shared" si="87"/>
        <v>Jul</v>
      </c>
      <c r="U904" s="11">
        <f t="shared" si="88"/>
        <v>2014</v>
      </c>
      <c r="V904" s="9">
        <f t="shared" si="89"/>
        <v>41253.817673611105</v>
      </c>
    </row>
    <row r="905" spans="1:22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5"/>
        <v>3</v>
      </c>
      <c r="P905" s="8">
        <f t="shared" si="86"/>
        <v>4</v>
      </c>
      <c r="Q905" t="s">
        <v>8343</v>
      </c>
      <c r="R905" s="8" t="s">
        <v>8310</v>
      </c>
      <c r="S905" s="9">
        <f t="shared" si="84"/>
        <v>41149.462731481479</v>
      </c>
      <c r="T905" s="10" t="str">
        <f t="shared" si="87"/>
        <v>Aug</v>
      </c>
      <c r="U905" s="11">
        <f t="shared" si="88"/>
        <v>2012</v>
      </c>
      <c r="V905" s="9">
        <f t="shared" si="89"/>
        <v>41033.805775462963</v>
      </c>
    </row>
    <row r="906" spans="1:22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5"/>
        <v>0</v>
      </c>
      <c r="P906" s="8">
        <f t="shared" si="86"/>
        <v>3</v>
      </c>
      <c r="Q906" t="s">
        <v>8343</v>
      </c>
      <c r="R906" s="8" t="s">
        <v>8310</v>
      </c>
      <c r="S906" s="9">
        <f t="shared" si="84"/>
        <v>42341.74695601852</v>
      </c>
      <c r="T906" s="10" t="str">
        <f t="shared" si="87"/>
        <v>Dec</v>
      </c>
      <c r="U906" s="11">
        <f t="shared" si="88"/>
        <v>2015</v>
      </c>
      <c r="V906" s="9">
        <f t="shared" si="89"/>
        <v>41146.429942129631</v>
      </c>
    </row>
    <row r="907" spans="1:22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5"/>
        <v>3</v>
      </c>
      <c r="P907" s="8">
        <f t="shared" si="86"/>
        <v>6</v>
      </c>
      <c r="Q907" t="s">
        <v>8343</v>
      </c>
      <c r="R907" s="8" t="s">
        <v>8310</v>
      </c>
      <c r="S907" s="9">
        <f t="shared" si="84"/>
        <v>40506.906550925924</v>
      </c>
      <c r="T907" s="10" t="str">
        <f t="shared" si="87"/>
        <v>Nov</v>
      </c>
      <c r="U907" s="11">
        <f t="shared" si="88"/>
        <v>2010</v>
      </c>
      <c r="V907" s="9">
        <f t="shared" si="89"/>
        <v>40968.874305555553</v>
      </c>
    </row>
    <row r="908" spans="1:22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5"/>
        <v>0</v>
      </c>
      <c r="P908" s="8">
        <f t="shared" si="86"/>
        <v>0</v>
      </c>
      <c r="Q908" t="s">
        <v>8343</v>
      </c>
      <c r="R908" s="8" t="s">
        <v>8310</v>
      </c>
      <c r="S908" s="9">
        <f t="shared" si="84"/>
        <v>41680.856365740736</v>
      </c>
      <c r="T908" s="10" t="str">
        <f t="shared" si="87"/>
        <v>Feb</v>
      </c>
      <c r="U908" s="11">
        <f t="shared" si="88"/>
        <v>2014</v>
      </c>
      <c r="V908" s="9">
        <f t="shared" si="89"/>
        <v>40472.875</v>
      </c>
    </row>
    <row r="909" spans="1:22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5"/>
        <v>0</v>
      </c>
      <c r="P909" s="8">
        <f t="shared" si="86"/>
        <v>0</v>
      </c>
      <c r="Q909" t="s">
        <v>8343</v>
      </c>
      <c r="R909" s="8" t="s">
        <v>8310</v>
      </c>
      <c r="S909" s="9">
        <f t="shared" si="84"/>
        <v>40766.8590625</v>
      </c>
      <c r="T909" s="10" t="str">
        <f t="shared" si="87"/>
        <v>Aug</v>
      </c>
      <c r="U909" s="11">
        <f t="shared" si="88"/>
        <v>2011</v>
      </c>
      <c r="V909" s="9">
        <f t="shared" si="89"/>
        <v>41833.770833333328</v>
      </c>
    </row>
    <row r="910" spans="1:22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5"/>
        <v>0</v>
      </c>
      <c r="P910" s="8">
        <f t="shared" si="86"/>
        <v>0</v>
      </c>
      <c r="Q910" t="s">
        <v>8343</v>
      </c>
      <c r="R910" s="8" t="s">
        <v>8310</v>
      </c>
      <c r="S910" s="9">
        <f t="shared" si="84"/>
        <v>40340.468229166661</v>
      </c>
      <c r="T910" s="10" t="str">
        <f t="shared" si="87"/>
        <v>Jun</v>
      </c>
      <c r="U910" s="11">
        <f t="shared" si="88"/>
        <v>2010</v>
      </c>
      <c r="V910" s="9">
        <f t="shared" si="89"/>
        <v>41974.624548611107</v>
      </c>
    </row>
    <row r="911" spans="1:22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5"/>
        <v>3</v>
      </c>
      <c r="P911" s="8">
        <f t="shared" si="86"/>
        <v>8</v>
      </c>
      <c r="Q911" t="s">
        <v>8343</v>
      </c>
      <c r="R911" s="8" t="s">
        <v>8310</v>
      </c>
      <c r="S911" s="9">
        <f t="shared" si="84"/>
        <v>41081.356944444444</v>
      </c>
      <c r="T911" s="10" t="str">
        <f t="shared" si="87"/>
        <v>Jun</v>
      </c>
      <c r="U911" s="11">
        <f t="shared" si="88"/>
        <v>2012</v>
      </c>
      <c r="V911" s="9">
        <f t="shared" si="89"/>
        <v>41262.308391203704</v>
      </c>
    </row>
    <row r="912" spans="1:22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5"/>
        <v>22</v>
      </c>
      <c r="P912" s="8">
        <f t="shared" si="86"/>
        <v>5</v>
      </c>
      <c r="Q912" t="s">
        <v>8343</v>
      </c>
      <c r="R912" s="8" t="s">
        <v>8310</v>
      </c>
      <c r="S912" s="9">
        <f t="shared" si="84"/>
        <v>42737.212025462963</v>
      </c>
      <c r="T912" s="10" t="str">
        <f t="shared" si="87"/>
        <v>Jan</v>
      </c>
      <c r="U912" s="11">
        <f t="shared" si="88"/>
        <v>2017</v>
      </c>
      <c r="V912" s="9">
        <f t="shared" si="89"/>
        <v>41592.379884259259</v>
      </c>
    </row>
    <row r="913" spans="1:22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5"/>
        <v>0</v>
      </c>
      <c r="P913" s="8">
        <f t="shared" si="86"/>
        <v>0</v>
      </c>
      <c r="Q913" t="s">
        <v>8343</v>
      </c>
      <c r="R913" s="8" t="s">
        <v>8310</v>
      </c>
      <c r="S913" s="9">
        <f t="shared" si="84"/>
        <v>41641.671817129631</v>
      </c>
      <c r="T913" s="10" t="str">
        <f t="shared" si="87"/>
        <v>Jan</v>
      </c>
      <c r="U913" s="11">
        <f t="shared" si="88"/>
        <v>2014</v>
      </c>
      <c r="V913" s="9">
        <f t="shared" si="89"/>
        <v>40888.879351851851</v>
      </c>
    </row>
    <row r="914" spans="1:22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5"/>
        <v>1</v>
      </c>
      <c r="P914" s="8">
        <f t="shared" si="86"/>
        <v>2</v>
      </c>
      <c r="Q914" t="s">
        <v>8343</v>
      </c>
      <c r="R914" s="8" t="s">
        <v>8310</v>
      </c>
      <c r="S914" s="9">
        <f t="shared" si="84"/>
        <v>41193.776006944441</v>
      </c>
      <c r="T914" s="10" t="str">
        <f t="shared" si="87"/>
        <v>Oct</v>
      </c>
      <c r="U914" s="11">
        <f t="shared" si="88"/>
        <v>2012</v>
      </c>
      <c r="V914" s="9">
        <f t="shared" si="89"/>
        <v>41913.19667824074</v>
      </c>
    </row>
    <row r="915" spans="1:22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5"/>
        <v>7</v>
      </c>
      <c r="P915" s="8">
        <f t="shared" si="86"/>
        <v>24</v>
      </c>
      <c r="Q915" t="s">
        <v>8343</v>
      </c>
      <c r="R915" s="8" t="s">
        <v>8310</v>
      </c>
      <c r="S915" s="9">
        <f t="shared" si="84"/>
        <v>41003.805775462963</v>
      </c>
      <c r="T915" s="10" t="str">
        <f t="shared" si="87"/>
        <v>Apr</v>
      </c>
      <c r="U915" s="11">
        <f t="shared" si="88"/>
        <v>2012</v>
      </c>
      <c r="V915" s="9">
        <f t="shared" si="89"/>
        <v>41964.668090277781</v>
      </c>
    </row>
    <row r="916" spans="1:22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5"/>
        <v>0</v>
      </c>
      <c r="P916" s="8">
        <f t="shared" si="86"/>
        <v>0</v>
      </c>
      <c r="Q916" t="s">
        <v>8343</v>
      </c>
      <c r="R916" s="8" t="s">
        <v>8310</v>
      </c>
      <c r="S916" s="9">
        <f t="shared" si="84"/>
        <v>41116.429942129624</v>
      </c>
      <c r="T916" s="10" t="str">
        <f t="shared" si="87"/>
        <v>Jul</v>
      </c>
      <c r="U916" s="11">
        <f t="shared" si="88"/>
        <v>2012</v>
      </c>
      <c r="V916" s="9">
        <f t="shared" si="89"/>
        <v>41318.609594907408</v>
      </c>
    </row>
    <row r="917" spans="1:22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5"/>
        <v>6</v>
      </c>
      <c r="P917" s="8">
        <f t="shared" si="86"/>
        <v>9</v>
      </c>
      <c r="Q917" t="s">
        <v>8343</v>
      </c>
      <c r="R917" s="8" t="s">
        <v>8310</v>
      </c>
      <c r="S917" s="9">
        <f t="shared" si="84"/>
        <v>40937.346226851849</v>
      </c>
      <c r="T917" s="10" t="str">
        <f t="shared" si="87"/>
        <v>Jan</v>
      </c>
      <c r="U917" s="11">
        <f t="shared" si="88"/>
        <v>2012</v>
      </c>
      <c r="V917" s="9">
        <f t="shared" si="89"/>
        <v>41605.58924768518</v>
      </c>
    </row>
    <row r="918" spans="1:22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5"/>
        <v>0</v>
      </c>
      <c r="P918" s="8">
        <f t="shared" si="86"/>
        <v>0</v>
      </c>
      <c r="Q918" t="s">
        <v>8343</v>
      </c>
      <c r="R918" s="8" t="s">
        <v>8310</v>
      </c>
      <c r="S918" s="9">
        <f t="shared" si="84"/>
        <v>40434.520069444443</v>
      </c>
      <c r="T918" s="10" t="str">
        <f t="shared" si="87"/>
        <v>Sep</v>
      </c>
      <c r="U918" s="11">
        <f t="shared" si="88"/>
        <v>2010</v>
      </c>
      <c r="V918" s="9">
        <f t="shared" si="89"/>
        <v>40367.611111111109</v>
      </c>
    </row>
    <row r="919" spans="1:22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5"/>
        <v>1</v>
      </c>
      <c r="P919" s="8">
        <f t="shared" si="86"/>
        <v>1</v>
      </c>
      <c r="Q919" t="s">
        <v>8343</v>
      </c>
      <c r="R919" s="8" t="s">
        <v>8310</v>
      </c>
      <c r="S919" s="9">
        <f t="shared" si="84"/>
        <v>41802.610300925924</v>
      </c>
      <c r="T919" s="10" t="str">
        <f t="shared" si="87"/>
        <v>Jun</v>
      </c>
      <c r="U919" s="11">
        <f t="shared" si="88"/>
        <v>2014</v>
      </c>
      <c r="V919" s="9">
        <f t="shared" si="89"/>
        <v>41043.489525462959</v>
      </c>
    </row>
    <row r="920" spans="1:22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5"/>
        <v>5</v>
      </c>
      <c r="P920" s="8">
        <f t="shared" si="86"/>
        <v>10</v>
      </c>
      <c r="Q920" t="s">
        <v>8343</v>
      </c>
      <c r="R920" s="8" t="s">
        <v>8310</v>
      </c>
      <c r="S920" s="9">
        <f t="shared" si="84"/>
        <v>41944.582881944443</v>
      </c>
      <c r="T920" s="10" t="str">
        <f t="shared" si="87"/>
        <v>Nov</v>
      </c>
      <c r="U920" s="11">
        <f t="shared" si="88"/>
        <v>2014</v>
      </c>
      <c r="V920" s="9">
        <f t="shared" si="89"/>
        <v>41230.666666666664</v>
      </c>
    </row>
    <row r="921" spans="1:22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5"/>
        <v>1</v>
      </c>
      <c r="P921" s="8">
        <f t="shared" si="86"/>
        <v>1</v>
      </c>
      <c r="Q921" t="s">
        <v>8343</v>
      </c>
      <c r="R921" s="8" t="s">
        <v>8310</v>
      </c>
      <c r="S921" s="9">
        <f t="shared" si="84"/>
        <v>41227.308391203704</v>
      </c>
      <c r="T921" s="10" t="str">
        <f t="shared" si="87"/>
        <v>Nov</v>
      </c>
      <c r="U921" s="11">
        <f t="shared" si="88"/>
        <v>2012</v>
      </c>
      <c r="V921" s="9">
        <f t="shared" si="89"/>
        <v>41007.863067129627</v>
      </c>
    </row>
    <row r="922" spans="1:22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5"/>
        <v>0</v>
      </c>
      <c r="P922" s="8">
        <f t="shared" si="86"/>
        <v>0</v>
      </c>
      <c r="Q922" t="s">
        <v>8343</v>
      </c>
      <c r="R922" s="8" t="s">
        <v>8310</v>
      </c>
      <c r="S922" s="9">
        <f t="shared" si="84"/>
        <v>41562.338217592587</v>
      </c>
      <c r="T922" s="10" t="str">
        <f t="shared" si="87"/>
        <v>Oct</v>
      </c>
      <c r="U922" s="11">
        <f t="shared" si="88"/>
        <v>2013</v>
      </c>
      <c r="V922" s="9">
        <f t="shared" si="89"/>
        <v>40354.563888888886</v>
      </c>
    </row>
    <row r="923" spans="1:22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5"/>
        <v>31</v>
      </c>
      <c r="P923" s="8">
        <f t="shared" si="86"/>
        <v>20</v>
      </c>
      <c r="Q923" t="s">
        <v>8343</v>
      </c>
      <c r="R923" s="8" t="s">
        <v>8310</v>
      </c>
      <c r="S923" s="9">
        <f t="shared" si="84"/>
        <v>40846.837685185186</v>
      </c>
      <c r="T923" s="10" t="str">
        <f t="shared" si="87"/>
        <v>Oct</v>
      </c>
      <c r="U923" s="11">
        <f t="shared" si="88"/>
        <v>2011</v>
      </c>
      <c r="V923" s="9">
        <f t="shared" si="89"/>
        <v>41714.583333333328</v>
      </c>
    </row>
    <row r="924" spans="1:22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5"/>
        <v>21</v>
      </c>
      <c r="P924" s="8">
        <f t="shared" si="86"/>
        <v>30</v>
      </c>
      <c r="Q924" t="s">
        <v>8343</v>
      </c>
      <c r="R924" s="8" t="s">
        <v>8310</v>
      </c>
      <c r="S924" s="9">
        <f t="shared" si="84"/>
        <v>41878.19667824074</v>
      </c>
      <c r="T924" s="10" t="str">
        <f t="shared" si="87"/>
        <v>Aug</v>
      </c>
      <c r="U924" s="11">
        <f t="shared" si="88"/>
        <v>2014</v>
      </c>
      <c r="V924" s="9">
        <f t="shared" si="89"/>
        <v>41355.594270833331</v>
      </c>
    </row>
    <row r="925" spans="1:22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5"/>
        <v>2</v>
      </c>
      <c r="P925" s="8">
        <f t="shared" si="86"/>
        <v>6</v>
      </c>
      <c r="Q925" t="s">
        <v>8343</v>
      </c>
      <c r="R925" s="8" t="s">
        <v>8310</v>
      </c>
      <c r="S925" s="9">
        <f t="shared" si="84"/>
        <v>41934.626423611109</v>
      </c>
      <c r="T925" s="10" t="str">
        <f t="shared" si="87"/>
        <v>Oct</v>
      </c>
      <c r="U925" s="11">
        <f t="shared" si="88"/>
        <v>2014</v>
      </c>
      <c r="V925" s="9">
        <f t="shared" si="89"/>
        <v>41770.835752314815</v>
      </c>
    </row>
    <row r="926" spans="1:22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5"/>
        <v>11</v>
      </c>
      <c r="P926" s="8">
        <f t="shared" si="86"/>
        <v>15</v>
      </c>
      <c r="Q926" t="s">
        <v>8343</v>
      </c>
      <c r="R926" s="8" t="s">
        <v>8310</v>
      </c>
      <c r="S926" s="9">
        <f t="shared" si="84"/>
        <v>41288.609594907401</v>
      </c>
      <c r="T926" s="10" t="str">
        <f t="shared" si="87"/>
        <v>Jan</v>
      </c>
      <c r="U926" s="11">
        <f t="shared" si="88"/>
        <v>2013</v>
      </c>
      <c r="V926" s="9">
        <f t="shared" si="89"/>
        <v>41762.916666666664</v>
      </c>
    </row>
    <row r="927" spans="1:22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5"/>
        <v>3</v>
      </c>
      <c r="P927" s="8">
        <f t="shared" si="86"/>
        <v>5</v>
      </c>
      <c r="Q927" t="s">
        <v>8343</v>
      </c>
      <c r="R927" s="8" t="s">
        <v>8310</v>
      </c>
      <c r="S927" s="9">
        <f t="shared" si="84"/>
        <v>41575.547581018516</v>
      </c>
      <c r="T927" s="10" t="str">
        <f t="shared" si="87"/>
        <v>Oct</v>
      </c>
      <c r="U927" s="11">
        <f t="shared" si="88"/>
        <v>2013</v>
      </c>
      <c r="V927" s="9">
        <f t="shared" si="89"/>
        <v>42398.000335648147</v>
      </c>
    </row>
    <row r="928" spans="1:22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5"/>
        <v>0</v>
      </c>
      <c r="P928" s="8">
        <f t="shared" si="86"/>
        <v>0</v>
      </c>
      <c r="Q928" t="s">
        <v>8343</v>
      </c>
      <c r="R928" s="8" t="s">
        <v>8310</v>
      </c>
      <c r="S928" s="9">
        <f t="shared" si="84"/>
        <v>40337.686689814815</v>
      </c>
      <c r="T928" s="10" t="str">
        <f t="shared" si="87"/>
        <v>Jun</v>
      </c>
      <c r="U928" s="11">
        <f t="shared" si="88"/>
        <v>2010</v>
      </c>
      <c r="V928" s="9">
        <f t="shared" si="89"/>
        <v>40926.5</v>
      </c>
    </row>
    <row r="929" spans="1:22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5"/>
        <v>0</v>
      </c>
      <c r="P929" s="8">
        <f t="shared" si="86"/>
        <v>0</v>
      </c>
      <c r="Q929" t="s">
        <v>8343</v>
      </c>
      <c r="R929" s="8" t="s">
        <v>8310</v>
      </c>
      <c r="S929" s="9">
        <f t="shared" si="84"/>
        <v>41013.489525462959</v>
      </c>
      <c r="T929" s="10" t="str">
        <f t="shared" si="87"/>
        <v>Apr</v>
      </c>
      <c r="U929" s="11">
        <f t="shared" si="88"/>
        <v>2012</v>
      </c>
      <c r="V929" s="9">
        <f t="shared" si="89"/>
        <v>41581.50644675926</v>
      </c>
    </row>
    <row r="930" spans="1:22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5"/>
        <v>11</v>
      </c>
      <c r="P930" s="8">
        <f t="shared" si="86"/>
        <v>28</v>
      </c>
      <c r="Q930" t="s">
        <v>8343</v>
      </c>
      <c r="R930" s="8" t="s">
        <v>8310</v>
      </c>
      <c r="S930" s="9">
        <f t="shared" si="84"/>
        <v>41180.529085648144</v>
      </c>
      <c r="T930" s="10" t="str">
        <f t="shared" si="87"/>
        <v>Sep</v>
      </c>
      <c r="U930" s="11">
        <f t="shared" si="88"/>
        <v>2012</v>
      </c>
      <c r="V930" s="9">
        <f t="shared" si="89"/>
        <v>41154.14638888889</v>
      </c>
    </row>
    <row r="931" spans="1:22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5"/>
        <v>0</v>
      </c>
      <c r="P931" s="8">
        <f t="shared" si="86"/>
        <v>0</v>
      </c>
      <c r="Q931" t="s">
        <v>8343</v>
      </c>
      <c r="R931" s="8" t="s">
        <v>8310</v>
      </c>
      <c r="S931" s="9">
        <f t="shared" si="84"/>
        <v>40977.904733796291</v>
      </c>
      <c r="T931" s="10" t="str">
        <f t="shared" si="87"/>
        <v>Mar</v>
      </c>
      <c r="U931" s="11">
        <f t="shared" si="88"/>
        <v>2012</v>
      </c>
      <c r="V931" s="9">
        <f t="shared" si="89"/>
        <v>41455.498611111107</v>
      </c>
    </row>
    <row r="932" spans="1:22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5"/>
        <v>38</v>
      </c>
      <c r="P932" s="8">
        <f t="shared" si="86"/>
        <v>5</v>
      </c>
      <c r="Q932" t="s">
        <v>8343</v>
      </c>
      <c r="R932" s="8" t="s">
        <v>8310</v>
      </c>
      <c r="S932" s="9">
        <f t="shared" si="84"/>
        <v>40312.582245370366</v>
      </c>
      <c r="T932" s="10" t="str">
        <f t="shared" si="87"/>
        <v>May</v>
      </c>
      <c r="U932" s="11">
        <f t="shared" si="88"/>
        <v>2010</v>
      </c>
      <c r="V932" s="9">
        <f t="shared" si="89"/>
        <v>42226.675069444442</v>
      </c>
    </row>
    <row r="933" spans="1:22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5"/>
        <v>7</v>
      </c>
      <c r="P933" s="8">
        <f t="shared" si="86"/>
        <v>7</v>
      </c>
      <c r="Q933" t="s">
        <v>8343</v>
      </c>
      <c r="R933" s="8" t="s">
        <v>8310</v>
      </c>
      <c r="S933" s="9">
        <f t="shared" si="84"/>
        <v>41680.026643518519</v>
      </c>
      <c r="T933" s="10" t="str">
        <f t="shared" si="87"/>
        <v>Feb</v>
      </c>
      <c r="U933" s="11">
        <f t="shared" si="88"/>
        <v>2014</v>
      </c>
      <c r="V933" s="9">
        <f t="shared" si="89"/>
        <v>42775.763252314813</v>
      </c>
    </row>
    <row r="934" spans="1:22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5"/>
        <v>15</v>
      </c>
      <c r="P934" s="8">
        <f t="shared" si="86"/>
        <v>30</v>
      </c>
      <c r="Q934" t="s">
        <v>8343</v>
      </c>
      <c r="R934" s="8" t="s">
        <v>8310</v>
      </c>
      <c r="S934" s="9">
        <f t="shared" si="84"/>
        <v>41310.635937499996</v>
      </c>
      <c r="T934" s="10" t="str">
        <f t="shared" si="87"/>
        <v>Feb</v>
      </c>
      <c r="U934" s="11">
        <f t="shared" si="88"/>
        <v>2013</v>
      </c>
      <c r="V934" s="9">
        <f t="shared" si="89"/>
        <v>42418.509953703695</v>
      </c>
    </row>
    <row r="935" spans="1:22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5"/>
        <v>6</v>
      </c>
      <c r="P935" s="8">
        <f t="shared" si="86"/>
        <v>2</v>
      </c>
      <c r="Q935" t="s">
        <v>8343</v>
      </c>
      <c r="R935" s="8" t="s">
        <v>8310</v>
      </c>
      <c r="S935" s="9">
        <f t="shared" si="84"/>
        <v>41710.835752314808</v>
      </c>
      <c r="T935" s="10" t="str">
        <f t="shared" si="87"/>
        <v>Mar</v>
      </c>
      <c r="U935" s="11">
        <f t="shared" si="88"/>
        <v>2014</v>
      </c>
      <c r="V935" s="9">
        <f t="shared" si="89"/>
        <v>42703.376215277771</v>
      </c>
    </row>
    <row r="936" spans="1:22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5"/>
        <v>30</v>
      </c>
      <c r="P936" s="8">
        <f t="shared" si="86"/>
        <v>30</v>
      </c>
      <c r="Q936" t="s">
        <v>8343</v>
      </c>
      <c r="R936" s="8" t="s">
        <v>8310</v>
      </c>
      <c r="S936" s="9">
        <f t="shared" si="84"/>
        <v>41733.403749999998</v>
      </c>
      <c r="T936" s="10" t="str">
        <f t="shared" si="87"/>
        <v>Apr</v>
      </c>
      <c r="U936" s="11">
        <f t="shared" si="88"/>
        <v>2014</v>
      </c>
      <c r="V936" s="9">
        <f t="shared" si="89"/>
        <v>42478.249999999993</v>
      </c>
    </row>
    <row r="937" spans="1:22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5"/>
        <v>1</v>
      </c>
      <c r="P937" s="8">
        <f t="shared" si="86"/>
        <v>2</v>
      </c>
      <c r="Q937" t="s">
        <v>8343</v>
      </c>
      <c r="R937" s="8" t="s">
        <v>8310</v>
      </c>
      <c r="S937" s="9">
        <f t="shared" si="84"/>
        <v>42368.000335648147</v>
      </c>
      <c r="T937" s="10" t="str">
        <f t="shared" si="87"/>
        <v>Dec</v>
      </c>
      <c r="U937" s="11">
        <f t="shared" si="88"/>
        <v>2015</v>
      </c>
      <c r="V937" s="9">
        <f t="shared" si="89"/>
        <v>42784.665972222218</v>
      </c>
    </row>
    <row r="938" spans="1:22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5"/>
        <v>0</v>
      </c>
      <c r="P938" s="8">
        <f t="shared" si="86"/>
        <v>0</v>
      </c>
      <c r="Q938" t="s">
        <v>8343</v>
      </c>
      <c r="R938" s="8" t="s">
        <v>8310</v>
      </c>
      <c r="S938" s="9">
        <f t="shared" si="84"/>
        <v>40882.690844907404</v>
      </c>
      <c r="T938" s="10" t="str">
        <f t="shared" si="87"/>
        <v>Dec</v>
      </c>
      <c r="U938" s="11">
        <f t="shared" si="88"/>
        <v>2011</v>
      </c>
      <c r="V938" s="9">
        <f t="shared" si="89"/>
        <v>42622.417222222219</v>
      </c>
    </row>
    <row r="939" spans="1:22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5"/>
        <v>1</v>
      </c>
      <c r="P939" s="8">
        <f t="shared" si="86"/>
        <v>2</v>
      </c>
      <c r="Q939" t="s">
        <v>8343</v>
      </c>
      <c r="R939" s="8" t="s">
        <v>8310</v>
      </c>
      <c r="S939" s="9">
        <f t="shared" si="84"/>
        <v>41551.464780092589</v>
      </c>
      <c r="T939" s="10" t="str">
        <f t="shared" si="87"/>
        <v>Oct</v>
      </c>
      <c r="U939" s="11">
        <f t="shared" si="88"/>
        <v>2013</v>
      </c>
      <c r="V939" s="9">
        <f t="shared" si="89"/>
        <v>42551.44798611111</v>
      </c>
    </row>
    <row r="940" spans="1:22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5"/>
        <v>0</v>
      </c>
      <c r="P940" s="8">
        <f t="shared" si="86"/>
        <v>1</v>
      </c>
      <c r="Q940" t="s">
        <v>8343</v>
      </c>
      <c r="R940" s="8" t="s">
        <v>8310</v>
      </c>
      <c r="S940" s="9">
        <f t="shared" si="84"/>
        <v>41124.14638888889</v>
      </c>
      <c r="T940" s="10" t="str">
        <f t="shared" si="87"/>
        <v>Aug</v>
      </c>
      <c r="U940" s="11">
        <f t="shared" si="88"/>
        <v>2012</v>
      </c>
      <c r="V940" s="9">
        <f t="shared" si="89"/>
        <v>42441.494953703703</v>
      </c>
    </row>
    <row r="941" spans="1:22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5"/>
        <v>1</v>
      </c>
      <c r="P941" s="8">
        <f t="shared" si="86"/>
        <v>2</v>
      </c>
      <c r="Q941" t="s">
        <v>8343</v>
      </c>
      <c r="R941" s="8" t="s">
        <v>8310</v>
      </c>
      <c r="S941" s="9">
        <f t="shared" si="84"/>
        <v>41416.429837962962</v>
      </c>
      <c r="T941" s="10" t="str">
        <f t="shared" si="87"/>
        <v>May</v>
      </c>
      <c r="U941" s="11">
        <f t="shared" si="88"/>
        <v>2013</v>
      </c>
      <c r="V941" s="9">
        <f t="shared" si="89"/>
        <v>42420.710370370369</v>
      </c>
    </row>
    <row r="942" spans="1:22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5"/>
        <v>17</v>
      </c>
      <c r="P942" s="8">
        <f t="shared" si="86"/>
        <v>14</v>
      </c>
      <c r="Q942" t="s">
        <v>8337</v>
      </c>
      <c r="R942" s="8" t="s">
        <v>8339</v>
      </c>
      <c r="S942" s="9">
        <f t="shared" si="84"/>
        <v>42181.675069444442</v>
      </c>
      <c r="T942" s="10" t="str">
        <f t="shared" si="87"/>
        <v>Jun</v>
      </c>
      <c r="U942" s="11">
        <f t="shared" si="88"/>
        <v>2015</v>
      </c>
      <c r="V942" s="9">
        <f t="shared" si="89"/>
        <v>42386.41737268518</v>
      </c>
    </row>
    <row r="943" spans="1:22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5"/>
        <v>2</v>
      </c>
      <c r="P943" s="8">
        <f t="shared" si="86"/>
        <v>31</v>
      </c>
      <c r="Q943" t="s">
        <v>8337</v>
      </c>
      <c r="R943" s="8" t="s">
        <v>8339</v>
      </c>
      <c r="S943" s="9">
        <f t="shared" si="84"/>
        <v>42745.763252314813</v>
      </c>
      <c r="T943" s="10" t="str">
        <f t="shared" si="87"/>
        <v>Jan</v>
      </c>
      <c r="U943" s="11">
        <f t="shared" si="88"/>
        <v>2017</v>
      </c>
      <c r="V943" s="9">
        <f t="shared" si="89"/>
        <v>42525.32027777777</v>
      </c>
    </row>
    <row r="944" spans="1:22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5"/>
        <v>9</v>
      </c>
      <c r="P944" s="8">
        <f t="shared" si="86"/>
        <v>16</v>
      </c>
      <c r="Q944" t="s">
        <v>8337</v>
      </c>
      <c r="R944" s="8" t="s">
        <v>8339</v>
      </c>
      <c r="S944" s="9">
        <f t="shared" si="84"/>
        <v>42382.509953703702</v>
      </c>
      <c r="T944" s="10" t="str">
        <f t="shared" si="87"/>
        <v>Jan</v>
      </c>
      <c r="U944" s="11">
        <f t="shared" si="88"/>
        <v>2016</v>
      </c>
      <c r="V944" s="9">
        <f t="shared" si="89"/>
        <v>42692.321898148148</v>
      </c>
    </row>
    <row r="945" spans="1:22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5"/>
        <v>10</v>
      </c>
      <c r="P945" s="8">
        <f t="shared" si="86"/>
        <v>12</v>
      </c>
      <c r="Q945" t="s">
        <v>8337</v>
      </c>
      <c r="R945" s="8" t="s">
        <v>8339</v>
      </c>
      <c r="S945" s="9">
        <f t="shared" si="84"/>
        <v>42673.334548611114</v>
      </c>
      <c r="T945" s="10" t="str">
        <f t="shared" si="87"/>
        <v>Oct</v>
      </c>
      <c r="U945" s="11">
        <f t="shared" si="88"/>
        <v>2016</v>
      </c>
      <c r="V945" s="9">
        <f t="shared" si="89"/>
        <v>42028.831006944441</v>
      </c>
    </row>
    <row r="946" spans="1:22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5"/>
        <v>13</v>
      </c>
      <c r="P946" s="8">
        <f t="shared" si="86"/>
        <v>96</v>
      </c>
      <c r="Q946" t="s">
        <v>8337</v>
      </c>
      <c r="R946" s="8" t="s">
        <v>8339</v>
      </c>
      <c r="S946" s="9">
        <f t="shared" si="84"/>
        <v>42444.250578703701</v>
      </c>
      <c r="T946" s="10" t="str">
        <f t="shared" si="87"/>
        <v>Mar</v>
      </c>
      <c r="U946" s="11">
        <f t="shared" si="88"/>
        <v>2016</v>
      </c>
      <c r="V946" s="9">
        <f t="shared" si="89"/>
        <v>42236.500451388885</v>
      </c>
    </row>
    <row r="947" spans="1:22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5"/>
        <v>2</v>
      </c>
      <c r="P947" s="8">
        <f t="shared" si="86"/>
        <v>16</v>
      </c>
      <c r="Q947" t="s">
        <v>8337</v>
      </c>
      <c r="R947" s="8" t="s">
        <v>8339</v>
      </c>
      <c r="S947" s="9">
        <f t="shared" si="84"/>
        <v>42732.53965277777</v>
      </c>
      <c r="T947" s="10" t="str">
        <f t="shared" si="87"/>
        <v>Dec</v>
      </c>
      <c r="U947" s="11">
        <f t="shared" si="88"/>
        <v>2016</v>
      </c>
      <c r="V947" s="9">
        <f t="shared" si="89"/>
        <v>42625.961805555555</v>
      </c>
    </row>
    <row r="948" spans="1:22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5"/>
        <v>2</v>
      </c>
      <c r="P948" s="8">
        <f t="shared" si="86"/>
        <v>5</v>
      </c>
      <c r="Q948" t="s">
        <v>8337</v>
      </c>
      <c r="R948" s="8" t="s">
        <v>8339</v>
      </c>
      <c r="S948" s="9">
        <f t="shared" si="84"/>
        <v>42592.417222222219</v>
      </c>
      <c r="T948" s="10" t="str">
        <f t="shared" si="87"/>
        <v>Aug</v>
      </c>
      <c r="U948" s="11">
        <f t="shared" si="88"/>
        <v>2016</v>
      </c>
      <c r="V948" s="9">
        <f t="shared" si="89"/>
        <v>42120.538877314808</v>
      </c>
    </row>
    <row r="949" spans="1:22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5"/>
        <v>0</v>
      </c>
      <c r="P949" s="8">
        <f t="shared" si="86"/>
        <v>0</v>
      </c>
      <c r="Q949" t="s">
        <v>8337</v>
      </c>
      <c r="R949" s="8" t="s">
        <v>8339</v>
      </c>
      <c r="S949" s="9">
        <f t="shared" si="84"/>
        <v>42491.44798611111</v>
      </c>
      <c r="T949" s="10" t="str">
        <f t="shared" si="87"/>
        <v>May</v>
      </c>
      <c r="U949" s="11">
        <f t="shared" si="88"/>
        <v>2016</v>
      </c>
      <c r="V949" s="9">
        <f t="shared" si="89"/>
        <v>42691.260798611103</v>
      </c>
    </row>
    <row r="950" spans="1:22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5"/>
        <v>12</v>
      </c>
      <c r="P950" s="8">
        <f t="shared" si="86"/>
        <v>8</v>
      </c>
      <c r="Q950" t="s">
        <v>8337</v>
      </c>
      <c r="R950" s="8" t="s">
        <v>8339</v>
      </c>
      <c r="S950" s="9">
        <f t="shared" si="84"/>
        <v>42411.494953703703</v>
      </c>
      <c r="T950" s="10" t="str">
        <f t="shared" si="87"/>
        <v>Feb</v>
      </c>
      <c r="U950" s="11">
        <f t="shared" si="88"/>
        <v>2016</v>
      </c>
      <c r="V950" s="9">
        <f t="shared" si="89"/>
        <v>42103.874305555553</v>
      </c>
    </row>
    <row r="951" spans="1:22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5"/>
        <v>1</v>
      </c>
      <c r="P951" s="8">
        <f t="shared" si="86"/>
        <v>7</v>
      </c>
      <c r="Q951" t="s">
        <v>8337</v>
      </c>
      <c r="R951" s="8" t="s">
        <v>8339</v>
      </c>
      <c r="S951" s="9">
        <f t="shared" si="84"/>
        <v>42360.710370370369</v>
      </c>
      <c r="T951" s="10" t="str">
        <f t="shared" si="87"/>
        <v>Dec</v>
      </c>
      <c r="U951" s="11">
        <f t="shared" si="88"/>
        <v>2015</v>
      </c>
      <c r="V951" s="9">
        <f t="shared" si="89"/>
        <v>42022.84103009259</v>
      </c>
    </row>
    <row r="952" spans="1:22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5"/>
        <v>28</v>
      </c>
      <c r="P952" s="8">
        <f t="shared" si="86"/>
        <v>24</v>
      </c>
      <c r="Q952" t="s">
        <v>8337</v>
      </c>
      <c r="R952" s="8" t="s">
        <v>8339</v>
      </c>
      <c r="S952" s="9">
        <f t="shared" si="84"/>
        <v>42356.41737268518</v>
      </c>
      <c r="T952" s="10" t="str">
        <f t="shared" si="87"/>
        <v>Dec</v>
      </c>
      <c r="U952" s="11">
        <f t="shared" si="88"/>
        <v>2015</v>
      </c>
      <c r="V952" s="9">
        <f t="shared" si="89"/>
        <v>42808.251793981479</v>
      </c>
    </row>
    <row r="953" spans="1:22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5"/>
        <v>38</v>
      </c>
      <c r="P953" s="8">
        <f t="shared" si="86"/>
        <v>121</v>
      </c>
      <c r="Q953" t="s">
        <v>8337</v>
      </c>
      <c r="R953" s="8" t="s">
        <v>8339</v>
      </c>
      <c r="S953" s="9">
        <f t="shared" si="84"/>
        <v>42480.320277777777</v>
      </c>
      <c r="T953" s="10" t="str">
        <f t="shared" si="87"/>
        <v>Apr</v>
      </c>
      <c r="U953" s="11">
        <f t="shared" si="88"/>
        <v>2016</v>
      </c>
      <c r="V953" s="9">
        <f t="shared" si="89"/>
        <v>42786.458333333336</v>
      </c>
    </row>
    <row r="954" spans="1:22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5"/>
        <v>40</v>
      </c>
      <c r="P954" s="8">
        <f t="shared" si="86"/>
        <v>196</v>
      </c>
      <c r="Q954" t="s">
        <v>8337</v>
      </c>
      <c r="R954" s="8" t="s">
        <v>8339</v>
      </c>
      <c r="S954" s="9">
        <f t="shared" si="84"/>
        <v>42662.280231481483</v>
      </c>
      <c r="T954" s="10" t="str">
        <f t="shared" si="87"/>
        <v>Oct</v>
      </c>
      <c r="U954" s="11">
        <f t="shared" si="88"/>
        <v>2016</v>
      </c>
      <c r="V954" s="9">
        <f t="shared" si="89"/>
        <v>42411.379085648143</v>
      </c>
    </row>
    <row r="955" spans="1:22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5"/>
        <v>1</v>
      </c>
      <c r="P955" s="8">
        <f t="shared" si="86"/>
        <v>5</v>
      </c>
      <c r="Q955" t="s">
        <v>8337</v>
      </c>
      <c r="R955" s="8" t="s">
        <v>8339</v>
      </c>
      <c r="S955" s="9">
        <f t="shared" si="84"/>
        <v>41998.831006944441</v>
      </c>
      <c r="T955" s="10" t="str">
        <f t="shared" si="87"/>
        <v>Dec</v>
      </c>
      <c r="U955" s="11">
        <f t="shared" si="88"/>
        <v>2014</v>
      </c>
      <c r="V955" s="9">
        <f t="shared" si="89"/>
        <v>42660.302303240744</v>
      </c>
    </row>
    <row r="956" spans="1:22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5"/>
        <v>43</v>
      </c>
      <c r="P956" s="8">
        <f t="shared" si="86"/>
        <v>73</v>
      </c>
      <c r="Q956" t="s">
        <v>8337</v>
      </c>
      <c r="R956" s="8" t="s">
        <v>8339</v>
      </c>
      <c r="S956" s="9">
        <f t="shared" si="84"/>
        <v>42194.500451388885</v>
      </c>
      <c r="T956" s="10" t="str">
        <f t="shared" si="87"/>
        <v>Jul</v>
      </c>
      <c r="U956" s="11">
        <f t="shared" si="88"/>
        <v>2015</v>
      </c>
      <c r="V956" s="9">
        <f t="shared" si="89"/>
        <v>42248.295358796291</v>
      </c>
    </row>
    <row r="957" spans="1:22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5"/>
        <v>6</v>
      </c>
      <c r="P957" s="8">
        <f t="shared" si="86"/>
        <v>93</v>
      </c>
      <c r="Q957" t="s">
        <v>8337</v>
      </c>
      <c r="R957" s="8" t="s">
        <v>8339</v>
      </c>
      <c r="S957" s="9">
        <f t="shared" si="84"/>
        <v>42585.961805555555</v>
      </c>
      <c r="T957" s="10" t="str">
        <f t="shared" si="87"/>
        <v>Aug</v>
      </c>
      <c r="U957" s="11">
        <f t="shared" si="88"/>
        <v>2016</v>
      </c>
      <c r="V957" s="9">
        <f t="shared" si="89"/>
        <v>42668.832638888889</v>
      </c>
    </row>
    <row r="958" spans="1:22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5"/>
        <v>2</v>
      </c>
      <c r="P958" s="8">
        <f t="shared" si="86"/>
        <v>17</v>
      </c>
      <c r="Q958" t="s">
        <v>8337</v>
      </c>
      <c r="R958" s="8" t="s">
        <v>8339</v>
      </c>
      <c r="S958" s="9">
        <f t="shared" si="84"/>
        <v>42060.580543981479</v>
      </c>
      <c r="T958" s="10" t="str">
        <f t="shared" si="87"/>
        <v>Feb</v>
      </c>
      <c r="U958" s="11">
        <f t="shared" si="88"/>
        <v>2015</v>
      </c>
      <c r="V958" s="9">
        <f t="shared" si="89"/>
        <v>42649.302453703705</v>
      </c>
    </row>
    <row r="959" spans="1:22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5"/>
        <v>2</v>
      </c>
      <c r="P959" s="8">
        <f t="shared" si="86"/>
        <v>7</v>
      </c>
      <c r="Q959" t="s">
        <v>8337</v>
      </c>
      <c r="R959" s="8" t="s">
        <v>8339</v>
      </c>
      <c r="S959" s="9">
        <f t="shared" si="84"/>
        <v>42660.219131944446</v>
      </c>
      <c r="T959" s="10" t="str">
        <f t="shared" si="87"/>
        <v>Oct</v>
      </c>
      <c r="U959" s="11">
        <f t="shared" si="88"/>
        <v>2016</v>
      </c>
      <c r="V959" s="9">
        <f t="shared" si="89"/>
        <v>42481.879328703704</v>
      </c>
    </row>
    <row r="960" spans="1:22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5"/>
        <v>11</v>
      </c>
      <c r="P960" s="8">
        <f t="shared" si="86"/>
        <v>17</v>
      </c>
      <c r="Q960" t="s">
        <v>8337</v>
      </c>
      <c r="R960" s="8" t="s">
        <v>8339</v>
      </c>
      <c r="S960" s="9">
        <f t="shared" si="84"/>
        <v>42082.469479166662</v>
      </c>
      <c r="T960" s="10" t="str">
        <f t="shared" si="87"/>
        <v>Mar</v>
      </c>
      <c r="U960" s="11">
        <f t="shared" si="88"/>
        <v>2015</v>
      </c>
      <c r="V960" s="9">
        <f t="shared" si="89"/>
        <v>41866.514282407406</v>
      </c>
    </row>
    <row r="961" spans="1:22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5"/>
        <v>39</v>
      </c>
      <c r="P961" s="8">
        <f t="shared" si="86"/>
        <v>171</v>
      </c>
      <c r="Q961" t="s">
        <v>8337</v>
      </c>
      <c r="R961" s="8" t="s">
        <v>8339</v>
      </c>
      <c r="S961" s="9">
        <f t="shared" si="84"/>
        <v>41992.84103009259</v>
      </c>
      <c r="T961" s="10" t="str">
        <f t="shared" si="87"/>
        <v>Dec</v>
      </c>
      <c r="U961" s="11">
        <f t="shared" si="88"/>
        <v>2014</v>
      </c>
      <c r="V961" s="9">
        <f t="shared" si="89"/>
        <v>42774.969988425924</v>
      </c>
    </row>
    <row r="962" spans="1:22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85"/>
        <v>46</v>
      </c>
      <c r="P962" s="8">
        <f t="shared" si="86"/>
        <v>188</v>
      </c>
      <c r="Q962" t="s">
        <v>8337</v>
      </c>
      <c r="R962" s="8" t="s">
        <v>8339</v>
      </c>
      <c r="S962" s="9">
        <f t="shared" ref="S962:S1025" si="90">(J962/86400)+25569+(-8/24)</f>
        <v>42766.29346064815</v>
      </c>
      <c r="T962" s="10" t="str">
        <f t="shared" si="87"/>
        <v>Jan</v>
      </c>
      <c r="U962" s="11">
        <f t="shared" si="88"/>
        <v>2017</v>
      </c>
      <c r="V962" s="9">
        <f t="shared" si="89"/>
        <v>42757.874305555553</v>
      </c>
    </row>
    <row r="963" spans="1:22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91">ROUND(((E963/D963)*100),0)</f>
        <v>42</v>
      </c>
      <c r="P963" s="8">
        <f t="shared" ref="P963:P1026" si="92">AVERAGE(L963)</f>
        <v>110</v>
      </c>
      <c r="Q963" t="s">
        <v>8337</v>
      </c>
      <c r="R963" s="8" t="s">
        <v>8339</v>
      </c>
      <c r="S963" s="9">
        <f t="shared" si="90"/>
        <v>42740.360358796293</v>
      </c>
      <c r="T963" s="10" t="str">
        <f t="shared" ref="T963:T1026" si="93">TEXT(S963,"mmm")</f>
        <v>Jan</v>
      </c>
      <c r="U963" s="11">
        <f t="shared" ref="U963:U1026" si="94">YEAR(S963)</f>
        <v>2017</v>
      </c>
      <c r="V963" s="9">
        <f t="shared" ref="V963:V1026" si="95">(((I973/60)/60)/24)+DATE(1970,1,1)+(-8/24)</f>
        <v>42156.375694444439</v>
      </c>
    </row>
    <row r="964" spans="1:22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1"/>
        <v>28</v>
      </c>
      <c r="P964" s="8">
        <f t="shared" si="92"/>
        <v>37</v>
      </c>
      <c r="Q964" t="s">
        <v>8337</v>
      </c>
      <c r="R964" s="8" t="s">
        <v>8339</v>
      </c>
      <c r="S964" s="9">
        <f t="shared" si="90"/>
        <v>42373.379085648143</v>
      </c>
      <c r="T964" s="10" t="str">
        <f t="shared" si="93"/>
        <v>Jan</v>
      </c>
      <c r="U964" s="11">
        <f t="shared" si="94"/>
        <v>2016</v>
      </c>
      <c r="V964" s="9">
        <f t="shared" si="95"/>
        <v>41885.957638888889</v>
      </c>
    </row>
    <row r="965" spans="1:22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1"/>
        <v>1</v>
      </c>
      <c r="P965" s="8">
        <f t="shared" si="92"/>
        <v>9</v>
      </c>
      <c r="Q965" t="s">
        <v>8337</v>
      </c>
      <c r="R965" s="8" t="s">
        <v>8339</v>
      </c>
      <c r="S965" s="9">
        <f t="shared" si="90"/>
        <v>42625.302303240744</v>
      </c>
      <c r="T965" s="10" t="str">
        <f t="shared" si="93"/>
        <v>Sep</v>
      </c>
      <c r="U965" s="11">
        <f t="shared" si="94"/>
        <v>2016</v>
      </c>
      <c r="V965" s="9">
        <f t="shared" si="95"/>
        <v>42316.723298611112</v>
      </c>
    </row>
    <row r="966" spans="1:22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1"/>
        <v>1</v>
      </c>
      <c r="P966" s="8">
        <f t="shared" si="92"/>
        <v>29</v>
      </c>
      <c r="Q966" t="s">
        <v>8337</v>
      </c>
      <c r="R966" s="8" t="s">
        <v>8339</v>
      </c>
      <c r="S966" s="9">
        <f t="shared" si="90"/>
        <v>42208.295358796291</v>
      </c>
      <c r="T966" s="10" t="str">
        <f t="shared" si="93"/>
        <v>Jul</v>
      </c>
      <c r="U966" s="11">
        <f t="shared" si="94"/>
        <v>2015</v>
      </c>
      <c r="V966" s="9">
        <f t="shared" si="95"/>
        <v>42454.374490740738</v>
      </c>
    </row>
    <row r="967" spans="1:22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1"/>
        <v>1</v>
      </c>
      <c r="P967" s="8">
        <f t="shared" si="92"/>
        <v>6</v>
      </c>
      <c r="Q967" t="s">
        <v>8337</v>
      </c>
      <c r="R967" s="8" t="s">
        <v>8339</v>
      </c>
      <c r="S967" s="9">
        <f t="shared" si="90"/>
        <v>42636.683402777773</v>
      </c>
      <c r="T967" s="10" t="str">
        <f t="shared" si="93"/>
        <v>Sep</v>
      </c>
      <c r="U967" s="11">
        <f t="shared" si="94"/>
        <v>2016</v>
      </c>
      <c r="V967" s="9">
        <f t="shared" si="95"/>
        <v>42549.363252314812</v>
      </c>
    </row>
    <row r="968" spans="1:22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1"/>
        <v>15</v>
      </c>
      <c r="P968" s="8">
        <f t="shared" si="92"/>
        <v>30</v>
      </c>
      <c r="Q968" t="s">
        <v>8337</v>
      </c>
      <c r="R968" s="8" t="s">
        <v>8339</v>
      </c>
      <c r="S968" s="9">
        <f t="shared" si="90"/>
        <v>42619.302453703705</v>
      </c>
      <c r="T968" s="10" t="str">
        <f t="shared" si="93"/>
        <v>Sep</v>
      </c>
      <c r="U968" s="11">
        <f t="shared" si="94"/>
        <v>2016</v>
      </c>
      <c r="V968" s="9">
        <f t="shared" si="95"/>
        <v>42229.725659722222</v>
      </c>
    </row>
    <row r="969" spans="1:22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1"/>
        <v>18</v>
      </c>
      <c r="P969" s="8">
        <f t="shared" si="92"/>
        <v>81</v>
      </c>
      <c r="Q969" t="s">
        <v>8337</v>
      </c>
      <c r="R969" s="8" t="s">
        <v>8339</v>
      </c>
      <c r="S969" s="9">
        <f t="shared" si="90"/>
        <v>42421.920995370368</v>
      </c>
      <c r="T969" s="10" t="str">
        <f t="shared" si="93"/>
        <v>Feb</v>
      </c>
      <c r="U969" s="11">
        <f t="shared" si="94"/>
        <v>2016</v>
      </c>
      <c r="V969" s="9">
        <f t="shared" si="95"/>
        <v>42421.608761574076</v>
      </c>
    </row>
    <row r="970" spans="1:22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1"/>
        <v>1</v>
      </c>
      <c r="P970" s="8">
        <f t="shared" si="92"/>
        <v>4</v>
      </c>
      <c r="Q970" t="s">
        <v>8337</v>
      </c>
      <c r="R970" s="8" t="s">
        <v>8339</v>
      </c>
      <c r="S970" s="9">
        <f t="shared" si="90"/>
        <v>41836.514282407406</v>
      </c>
      <c r="T970" s="10" t="str">
        <f t="shared" si="93"/>
        <v>Jul</v>
      </c>
      <c r="U970" s="11">
        <f t="shared" si="94"/>
        <v>2014</v>
      </c>
      <c r="V970" s="9">
        <f t="shared" si="95"/>
        <v>42424.975706018515</v>
      </c>
    </row>
    <row r="971" spans="1:22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1"/>
        <v>47</v>
      </c>
      <c r="P971" s="8">
        <f t="shared" si="92"/>
        <v>11</v>
      </c>
      <c r="Q971" t="s">
        <v>8337</v>
      </c>
      <c r="R971" s="8" t="s">
        <v>8339</v>
      </c>
      <c r="S971" s="9">
        <f t="shared" si="90"/>
        <v>42741.969988425924</v>
      </c>
      <c r="T971" s="10" t="str">
        <f t="shared" si="93"/>
        <v>Jan</v>
      </c>
      <c r="U971" s="11">
        <f t="shared" si="94"/>
        <v>2017</v>
      </c>
      <c r="V971" s="9">
        <f t="shared" si="95"/>
        <v>42541.457638888889</v>
      </c>
    </row>
    <row r="972" spans="1:22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1"/>
        <v>46</v>
      </c>
      <c r="P972" s="8">
        <f t="shared" si="92"/>
        <v>14</v>
      </c>
      <c r="Q972" t="s">
        <v>8337</v>
      </c>
      <c r="R972" s="8" t="s">
        <v>8339</v>
      </c>
      <c r="S972" s="9">
        <f t="shared" si="90"/>
        <v>42720.887187499997</v>
      </c>
      <c r="T972" s="10" t="str">
        <f t="shared" si="93"/>
        <v>Dec</v>
      </c>
      <c r="U972" s="11">
        <f t="shared" si="94"/>
        <v>2016</v>
      </c>
      <c r="V972" s="9">
        <f t="shared" si="95"/>
        <v>41973.612523148149</v>
      </c>
    </row>
    <row r="973" spans="1:22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1"/>
        <v>0</v>
      </c>
      <c r="P973" s="8">
        <f t="shared" si="92"/>
        <v>5</v>
      </c>
      <c r="Q973" t="s">
        <v>8337</v>
      </c>
      <c r="R973" s="8" t="s">
        <v>8339</v>
      </c>
      <c r="S973" s="9">
        <f t="shared" si="90"/>
        <v>42111.375694444439</v>
      </c>
      <c r="T973" s="10" t="str">
        <f t="shared" si="93"/>
        <v>Apr</v>
      </c>
      <c r="U973" s="11">
        <f t="shared" si="94"/>
        <v>2015</v>
      </c>
      <c r="V973" s="9">
        <f t="shared" si="95"/>
        <v>41860.613680555551</v>
      </c>
    </row>
    <row r="974" spans="1:22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1"/>
        <v>35</v>
      </c>
      <c r="P974" s="8">
        <f t="shared" si="92"/>
        <v>45</v>
      </c>
      <c r="Q974" t="s">
        <v>8337</v>
      </c>
      <c r="R974" s="8" t="s">
        <v>8339</v>
      </c>
      <c r="S974" s="9">
        <f t="shared" si="90"/>
        <v>41856.532384259255</v>
      </c>
      <c r="T974" s="10" t="str">
        <f t="shared" si="93"/>
        <v>Aug</v>
      </c>
      <c r="U974" s="11">
        <f t="shared" si="94"/>
        <v>2014</v>
      </c>
      <c r="V974" s="9">
        <f t="shared" si="95"/>
        <v>42645.419976851852</v>
      </c>
    </row>
    <row r="975" spans="1:22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1"/>
        <v>2</v>
      </c>
      <c r="P975" s="8">
        <f t="shared" si="92"/>
        <v>8</v>
      </c>
      <c r="Q975" t="s">
        <v>8337</v>
      </c>
      <c r="R975" s="8" t="s">
        <v>8339</v>
      </c>
      <c r="S975" s="9">
        <f t="shared" si="90"/>
        <v>42256.681631944441</v>
      </c>
      <c r="T975" s="10" t="str">
        <f t="shared" si="93"/>
        <v>Sep</v>
      </c>
      <c r="U975" s="11">
        <f t="shared" si="94"/>
        <v>2015</v>
      </c>
      <c r="V975" s="9">
        <f t="shared" si="95"/>
        <v>42605.537499999999</v>
      </c>
    </row>
    <row r="976" spans="1:22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1"/>
        <v>1</v>
      </c>
      <c r="P976" s="8">
        <f t="shared" si="92"/>
        <v>3</v>
      </c>
      <c r="Q976" t="s">
        <v>8337</v>
      </c>
      <c r="R976" s="8" t="s">
        <v>8339</v>
      </c>
      <c r="S976" s="9">
        <f t="shared" si="90"/>
        <v>42424.416157407402</v>
      </c>
      <c r="T976" s="10" t="str">
        <f t="shared" si="93"/>
        <v>Feb</v>
      </c>
      <c r="U976" s="11">
        <f t="shared" si="94"/>
        <v>2016</v>
      </c>
      <c r="V976" s="9">
        <f t="shared" si="95"/>
        <v>42090.740833333337</v>
      </c>
    </row>
    <row r="977" spans="1:22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1"/>
        <v>3</v>
      </c>
      <c r="P977" s="8">
        <f t="shared" si="92"/>
        <v>24</v>
      </c>
      <c r="Q977" t="s">
        <v>8337</v>
      </c>
      <c r="R977" s="8" t="s">
        <v>8339</v>
      </c>
      <c r="S977" s="9">
        <f t="shared" si="90"/>
        <v>42489.363252314812</v>
      </c>
      <c r="T977" s="10" t="str">
        <f t="shared" si="93"/>
        <v>Apr</v>
      </c>
      <c r="U977" s="11">
        <f t="shared" si="94"/>
        <v>2016</v>
      </c>
      <c r="V977" s="9">
        <f t="shared" si="95"/>
        <v>42369.624999999993</v>
      </c>
    </row>
    <row r="978" spans="1:22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1"/>
        <v>2</v>
      </c>
      <c r="P978" s="8">
        <f t="shared" si="92"/>
        <v>18</v>
      </c>
      <c r="Q978" t="s">
        <v>8337</v>
      </c>
      <c r="R978" s="8" t="s">
        <v>8339</v>
      </c>
      <c r="S978" s="9">
        <f t="shared" si="90"/>
        <v>42184.725659722222</v>
      </c>
      <c r="T978" s="10" t="str">
        <f t="shared" si="93"/>
        <v>Jun</v>
      </c>
      <c r="U978" s="11">
        <f t="shared" si="94"/>
        <v>2015</v>
      </c>
      <c r="V978" s="9">
        <f t="shared" si="95"/>
        <v>42378.666666666664</v>
      </c>
    </row>
    <row r="979" spans="1:22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1"/>
        <v>34</v>
      </c>
      <c r="P979" s="8">
        <f t="shared" si="92"/>
        <v>12</v>
      </c>
      <c r="Q979" t="s">
        <v>8337</v>
      </c>
      <c r="R979" s="8" t="s">
        <v>8339</v>
      </c>
      <c r="S979" s="9">
        <f t="shared" si="90"/>
        <v>42391.608761574076</v>
      </c>
      <c r="T979" s="10" t="str">
        <f t="shared" si="93"/>
        <v>Jan</v>
      </c>
      <c r="U979" s="11">
        <f t="shared" si="94"/>
        <v>2016</v>
      </c>
      <c r="V979" s="9">
        <f t="shared" si="95"/>
        <v>41812.961226851847</v>
      </c>
    </row>
    <row r="980" spans="1:22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1"/>
        <v>56</v>
      </c>
      <c r="P980" s="8">
        <f t="shared" si="92"/>
        <v>123</v>
      </c>
      <c r="Q980" t="s">
        <v>8337</v>
      </c>
      <c r="R980" s="8" t="s">
        <v>8339</v>
      </c>
      <c r="S980" s="9">
        <f t="shared" si="90"/>
        <v>42394.975706018515</v>
      </c>
      <c r="T980" s="10" t="str">
        <f t="shared" si="93"/>
        <v>Jan</v>
      </c>
      <c r="U980" s="11">
        <f t="shared" si="94"/>
        <v>2016</v>
      </c>
      <c r="V980" s="9">
        <f t="shared" si="95"/>
        <v>42644.023437499993</v>
      </c>
    </row>
    <row r="981" spans="1:22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1"/>
        <v>83</v>
      </c>
      <c r="P981" s="8">
        <f t="shared" si="92"/>
        <v>96</v>
      </c>
      <c r="Q981" t="s">
        <v>8337</v>
      </c>
      <c r="R981" s="8" t="s">
        <v>8339</v>
      </c>
      <c r="S981" s="9">
        <f t="shared" si="90"/>
        <v>42506.083657407406</v>
      </c>
      <c r="T981" s="10" t="str">
        <f t="shared" si="93"/>
        <v>May</v>
      </c>
      <c r="U981" s="11">
        <f t="shared" si="94"/>
        <v>2016</v>
      </c>
      <c r="V981" s="9">
        <f t="shared" si="95"/>
        <v>42641.600636574069</v>
      </c>
    </row>
    <row r="982" spans="1:22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1"/>
        <v>15</v>
      </c>
      <c r="P982" s="8">
        <f t="shared" si="92"/>
        <v>31</v>
      </c>
      <c r="Q982" t="s">
        <v>8337</v>
      </c>
      <c r="R982" s="8" t="s">
        <v>8339</v>
      </c>
      <c r="S982" s="9">
        <f t="shared" si="90"/>
        <v>41928.570856481478</v>
      </c>
      <c r="T982" s="10" t="str">
        <f t="shared" si="93"/>
        <v>Oct</v>
      </c>
      <c r="U982" s="11">
        <f t="shared" si="94"/>
        <v>2014</v>
      </c>
      <c r="V982" s="9">
        <f t="shared" si="95"/>
        <v>41885.450972222221</v>
      </c>
    </row>
    <row r="983" spans="1:22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1"/>
        <v>0</v>
      </c>
      <c r="P983" s="8">
        <f t="shared" si="92"/>
        <v>4</v>
      </c>
      <c r="Q983" t="s">
        <v>8337</v>
      </c>
      <c r="R983" s="8" t="s">
        <v>8339</v>
      </c>
      <c r="S983" s="9">
        <f t="shared" si="90"/>
        <v>41830.613680555551</v>
      </c>
      <c r="T983" s="10" t="str">
        <f t="shared" si="93"/>
        <v>Jul</v>
      </c>
      <c r="U983" s="11">
        <f t="shared" si="94"/>
        <v>2014</v>
      </c>
      <c r="V983" s="9">
        <f t="shared" si="95"/>
        <v>42563.45208333333</v>
      </c>
    </row>
    <row r="984" spans="1:22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1"/>
        <v>0</v>
      </c>
      <c r="P984" s="8">
        <f t="shared" si="92"/>
        <v>3</v>
      </c>
      <c r="Q984" t="s">
        <v>8337</v>
      </c>
      <c r="R984" s="8" t="s">
        <v>8339</v>
      </c>
      <c r="S984" s="9">
        <f t="shared" si="90"/>
        <v>42615.419976851852</v>
      </c>
      <c r="T984" s="10" t="str">
        <f t="shared" si="93"/>
        <v>Sep</v>
      </c>
      <c r="U984" s="11">
        <f t="shared" si="94"/>
        <v>2016</v>
      </c>
      <c r="V984" s="9">
        <f t="shared" si="95"/>
        <v>42497.549988425926</v>
      </c>
    </row>
    <row r="985" spans="1:22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1"/>
        <v>30</v>
      </c>
      <c r="P985" s="8">
        <f t="shared" si="92"/>
        <v>179</v>
      </c>
      <c r="Q985" t="s">
        <v>8337</v>
      </c>
      <c r="R985" s="8" t="s">
        <v>8339</v>
      </c>
      <c r="S985" s="9">
        <f t="shared" si="90"/>
        <v>42574.334317129622</v>
      </c>
      <c r="T985" s="10" t="str">
        <f t="shared" si="93"/>
        <v>Jul</v>
      </c>
      <c r="U985" s="11">
        <f t="shared" si="94"/>
        <v>2016</v>
      </c>
      <c r="V985" s="9">
        <f t="shared" si="95"/>
        <v>42685.874999999993</v>
      </c>
    </row>
    <row r="986" spans="1:22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1"/>
        <v>1</v>
      </c>
      <c r="P986" s="8">
        <f t="shared" si="92"/>
        <v>3</v>
      </c>
      <c r="Q986" t="s">
        <v>8337</v>
      </c>
      <c r="R986" s="8" t="s">
        <v>8339</v>
      </c>
      <c r="S986" s="9">
        <f t="shared" si="90"/>
        <v>42060.782499999994</v>
      </c>
      <c r="T986" s="10" t="str">
        <f t="shared" si="93"/>
        <v>Feb</v>
      </c>
      <c r="U986" s="11">
        <f t="shared" si="94"/>
        <v>2015</v>
      </c>
      <c r="V986" s="9">
        <f t="shared" si="95"/>
        <v>41973.624305555553</v>
      </c>
    </row>
    <row r="987" spans="1:22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1"/>
        <v>6</v>
      </c>
      <c r="P987" s="8">
        <f t="shared" si="92"/>
        <v>23</v>
      </c>
      <c r="Q987" t="s">
        <v>8337</v>
      </c>
      <c r="R987" s="8" t="s">
        <v>8339</v>
      </c>
      <c r="S987" s="9">
        <f t="shared" si="90"/>
        <v>42339.634375000001</v>
      </c>
      <c r="T987" s="10" t="str">
        <f t="shared" si="93"/>
        <v>Dec</v>
      </c>
      <c r="U987" s="11">
        <f t="shared" si="94"/>
        <v>2015</v>
      </c>
      <c r="V987" s="9">
        <f t="shared" si="95"/>
        <v>41972.333333333336</v>
      </c>
    </row>
    <row r="988" spans="1:22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1"/>
        <v>13</v>
      </c>
      <c r="P988" s="8">
        <f t="shared" si="92"/>
        <v>23</v>
      </c>
      <c r="Q988" t="s">
        <v>8337</v>
      </c>
      <c r="R988" s="8" t="s">
        <v>8339</v>
      </c>
      <c r="S988" s="9">
        <f t="shared" si="90"/>
        <v>42324.434027777774</v>
      </c>
      <c r="T988" s="10" t="str">
        <f t="shared" si="93"/>
        <v>Nov</v>
      </c>
      <c r="U988" s="11">
        <f t="shared" si="94"/>
        <v>2015</v>
      </c>
      <c r="V988" s="9">
        <f t="shared" si="95"/>
        <v>41847.310416666667</v>
      </c>
    </row>
    <row r="989" spans="1:22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1"/>
        <v>13</v>
      </c>
      <c r="P989" s="8">
        <f t="shared" si="92"/>
        <v>41</v>
      </c>
      <c r="Q989" t="s">
        <v>8337</v>
      </c>
      <c r="R989" s="8" t="s">
        <v>8339</v>
      </c>
      <c r="S989" s="9">
        <f t="shared" si="90"/>
        <v>41772.961226851847</v>
      </c>
      <c r="T989" s="10" t="str">
        <f t="shared" si="93"/>
        <v>May</v>
      </c>
      <c r="U989" s="11">
        <f t="shared" si="94"/>
        <v>2014</v>
      </c>
      <c r="V989" s="9">
        <f t="shared" si="95"/>
        <v>41970.811307870368</v>
      </c>
    </row>
    <row r="990" spans="1:22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1"/>
        <v>0</v>
      </c>
      <c r="P990" s="8">
        <f t="shared" si="92"/>
        <v>0</v>
      </c>
      <c r="Q990" t="s">
        <v>8337</v>
      </c>
      <c r="R990" s="8" t="s">
        <v>8339</v>
      </c>
      <c r="S990" s="9">
        <f t="shared" si="90"/>
        <v>42614.023437499993</v>
      </c>
      <c r="T990" s="10" t="str">
        <f t="shared" si="93"/>
        <v>Sep</v>
      </c>
      <c r="U990" s="11">
        <f t="shared" si="94"/>
        <v>2016</v>
      </c>
      <c r="V990" s="9">
        <f t="shared" si="95"/>
        <v>42326.877326388887</v>
      </c>
    </row>
    <row r="991" spans="1:22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1"/>
        <v>17</v>
      </c>
      <c r="P991" s="8">
        <f t="shared" si="92"/>
        <v>32</v>
      </c>
      <c r="Q991" t="s">
        <v>8337</v>
      </c>
      <c r="R991" s="8" t="s">
        <v>8339</v>
      </c>
      <c r="S991" s="9">
        <f t="shared" si="90"/>
        <v>42611.600636574069</v>
      </c>
      <c r="T991" s="10" t="str">
        <f t="shared" si="93"/>
        <v>Aug</v>
      </c>
      <c r="U991" s="11">
        <f t="shared" si="94"/>
        <v>2016</v>
      </c>
      <c r="V991" s="9">
        <f t="shared" si="95"/>
        <v>41956.001388888886</v>
      </c>
    </row>
    <row r="992" spans="1:22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1"/>
        <v>0</v>
      </c>
      <c r="P992" s="8">
        <f t="shared" si="92"/>
        <v>2</v>
      </c>
      <c r="Q992" t="s">
        <v>8337</v>
      </c>
      <c r="R992" s="8" t="s">
        <v>8339</v>
      </c>
      <c r="S992" s="9">
        <f t="shared" si="90"/>
        <v>41855.450972222221</v>
      </c>
      <c r="T992" s="10" t="str">
        <f t="shared" si="93"/>
        <v>Aug</v>
      </c>
      <c r="U992" s="11">
        <f t="shared" si="94"/>
        <v>2014</v>
      </c>
      <c r="V992" s="9">
        <f t="shared" si="95"/>
        <v>42808.68472222222</v>
      </c>
    </row>
    <row r="993" spans="1:22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1"/>
        <v>4</v>
      </c>
      <c r="P993" s="8">
        <f t="shared" si="92"/>
        <v>7</v>
      </c>
      <c r="Q993" t="s">
        <v>8337</v>
      </c>
      <c r="R993" s="8" t="s">
        <v>8339</v>
      </c>
      <c r="S993" s="9">
        <f t="shared" si="90"/>
        <v>42538.423472222225</v>
      </c>
      <c r="T993" s="10" t="str">
        <f t="shared" si="93"/>
        <v>Jun</v>
      </c>
      <c r="U993" s="11">
        <f t="shared" si="94"/>
        <v>2016</v>
      </c>
      <c r="V993" s="9">
        <f t="shared" si="95"/>
        <v>42765.386724537035</v>
      </c>
    </row>
    <row r="994" spans="1:22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1"/>
        <v>0</v>
      </c>
      <c r="P994" s="8">
        <f t="shared" si="92"/>
        <v>4</v>
      </c>
      <c r="Q994" t="s">
        <v>8337</v>
      </c>
      <c r="R994" s="8" t="s">
        <v>8339</v>
      </c>
      <c r="S994" s="9">
        <f t="shared" si="90"/>
        <v>42437.59165509259</v>
      </c>
      <c r="T994" s="10" t="str">
        <f t="shared" si="93"/>
        <v>Mar</v>
      </c>
      <c r="U994" s="11">
        <f t="shared" si="94"/>
        <v>2016</v>
      </c>
      <c r="V994" s="9">
        <f t="shared" si="95"/>
        <v>42354.915972222218</v>
      </c>
    </row>
    <row r="995" spans="1:22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1"/>
        <v>25</v>
      </c>
      <c r="P995" s="8">
        <f t="shared" si="92"/>
        <v>196</v>
      </c>
      <c r="Q995" t="s">
        <v>8337</v>
      </c>
      <c r="R995" s="8" t="s">
        <v>8339</v>
      </c>
      <c r="S995" s="9">
        <f t="shared" si="90"/>
        <v>42652.631574074076</v>
      </c>
      <c r="T995" s="10" t="str">
        <f t="shared" si="93"/>
        <v>Oct</v>
      </c>
      <c r="U995" s="11">
        <f t="shared" si="94"/>
        <v>2016</v>
      </c>
      <c r="V995" s="9">
        <f t="shared" si="95"/>
        <v>42810.334039351852</v>
      </c>
    </row>
    <row r="996" spans="1:22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1"/>
        <v>2</v>
      </c>
      <c r="P996" s="8">
        <f t="shared" si="92"/>
        <v>11</v>
      </c>
      <c r="Q996" t="s">
        <v>8337</v>
      </c>
      <c r="R996" s="8" t="s">
        <v>8339</v>
      </c>
      <c r="S996" s="9">
        <f t="shared" si="90"/>
        <v>41920.929745370369</v>
      </c>
      <c r="T996" s="10" t="str">
        <f t="shared" si="93"/>
        <v>Oct</v>
      </c>
      <c r="U996" s="11">
        <f t="shared" si="94"/>
        <v>2014</v>
      </c>
      <c r="V996" s="9">
        <f t="shared" si="95"/>
        <v>42418.3753125</v>
      </c>
    </row>
    <row r="997" spans="1:22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1"/>
        <v>7</v>
      </c>
      <c r="P997" s="8">
        <f t="shared" si="92"/>
        <v>9</v>
      </c>
      <c r="Q997" t="s">
        <v>8337</v>
      </c>
      <c r="R997" s="8" t="s">
        <v>8339</v>
      </c>
      <c r="S997" s="9">
        <f t="shared" si="90"/>
        <v>41947.607407407406</v>
      </c>
      <c r="T997" s="10" t="str">
        <f t="shared" si="93"/>
        <v>Nov</v>
      </c>
      <c r="U997" s="11">
        <f t="shared" si="94"/>
        <v>2014</v>
      </c>
      <c r="V997" s="9">
        <f t="shared" si="95"/>
        <v>42307.291469907403</v>
      </c>
    </row>
    <row r="998" spans="1:22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1"/>
        <v>2</v>
      </c>
      <c r="P998" s="8">
        <f t="shared" si="92"/>
        <v>5</v>
      </c>
      <c r="Q998" t="s">
        <v>8337</v>
      </c>
      <c r="R998" s="8" t="s">
        <v>8339</v>
      </c>
      <c r="S998" s="9">
        <f t="shared" si="90"/>
        <v>41817.533101851848</v>
      </c>
      <c r="T998" s="10" t="str">
        <f t="shared" si="93"/>
        <v>Jun</v>
      </c>
      <c r="U998" s="11">
        <f t="shared" si="94"/>
        <v>2014</v>
      </c>
      <c r="V998" s="9">
        <f t="shared" si="95"/>
        <v>41984.96597222222</v>
      </c>
    </row>
    <row r="999" spans="1:22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1"/>
        <v>1</v>
      </c>
      <c r="P999" s="8">
        <f t="shared" si="92"/>
        <v>8</v>
      </c>
      <c r="Q999" t="s">
        <v>8337</v>
      </c>
      <c r="R999" s="8" t="s">
        <v>8339</v>
      </c>
      <c r="S999" s="9">
        <f t="shared" si="90"/>
        <v>41940.769641203704</v>
      </c>
      <c r="T999" s="10" t="str">
        <f t="shared" si="93"/>
        <v>Oct</v>
      </c>
      <c r="U999" s="11">
        <f t="shared" si="94"/>
        <v>2014</v>
      </c>
      <c r="V999" s="9">
        <f t="shared" si="95"/>
        <v>42718.291932870365</v>
      </c>
    </row>
    <row r="1000" spans="1:22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1"/>
        <v>59</v>
      </c>
      <c r="P1000" s="8">
        <f t="shared" si="92"/>
        <v>229</v>
      </c>
      <c r="Q1000" t="s">
        <v>8337</v>
      </c>
      <c r="R1000" s="8" t="s">
        <v>8339</v>
      </c>
      <c r="S1000" s="9">
        <f t="shared" si="90"/>
        <v>42281.835659722223</v>
      </c>
      <c r="T1000" s="10" t="str">
        <f t="shared" si="93"/>
        <v>Oct</v>
      </c>
      <c r="U1000" s="11">
        <f t="shared" si="94"/>
        <v>2015</v>
      </c>
      <c r="V1000" s="9">
        <f t="shared" si="95"/>
        <v>42732.475868055553</v>
      </c>
    </row>
    <row r="1001" spans="1:22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1"/>
        <v>8</v>
      </c>
      <c r="P1001" s="8">
        <f t="shared" si="92"/>
        <v>40</v>
      </c>
      <c r="Q1001" t="s">
        <v>8337</v>
      </c>
      <c r="R1001" s="8" t="s">
        <v>8339</v>
      </c>
      <c r="S1001" s="9">
        <f t="shared" si="90"/>
        <v>41925.966319444444</v>
      </c>
      <c r="T1001" s="10" t="str">
        <f t="shared" si="93"/>
        <v>Oct</v>
      </c>
      <c r="U1001" s="11">
        <f t="shared" si="94"/>
        <v>2014</v>
      </c>
      <c r="V1001" s="9">
        <f t="shared" si="95"/>
        <v>42540.271365740737</v>
      </c>
    </row>
    <row r="1002" spans="1:22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1"/>
        <v>2</v>
      </c>
      <c r="P1002" s="8">
        <f t="shared" si="92"/>
        <v>6</v>
      </c>
      <c r="Q1002" t="s">
        <v>8337</v>
      </c>
      <c r="R1002" s="8" t="s">
        <v>8339</v>
      </c>
      <c r="S1002" s="9">
        <f t="shared" si="90"/>
        <v>42748.726388888885</v>
      </c>
      <c r="T1002" s="10" t="str">
        <f t="shared" si="93"/>
        <v>Jan</v>
      </c>
      <c r="U1002" s="11">
        <f t="shared" si="94"/>
        <v>2017</v>
      </c>
      <c r="V1002" s="9">
        <f t="shared" si="95"/>
        <v>42617.790972222218</v>
      </c>
    </row>
    <row r="1003" spans="1:22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1"/>
        <v>104</v>
      </c>
      <c r="P1003" s="8">
        <f t="shared" si="92"/>
        <v>4</v>
      </c>
      <c r="Q1003" t="s">
        <v>8337</v>
      </c>
      <c r="R1003" s="8" t="s">
        <v>8339</v>
      </c>
      <c r="S1003" s="9">
        <f t="shared" si="90"/>
        <v>42720.386724537035</v>
      </c>
      <c r="T1003" s="10" t="str">
        <f t="shared" si="93"/>
        <v>Dec</v>
      </c>
      <c r="U1003" s="11">
        <f t="shared" si="94"/>
        <v>2016</v>
      </c>
      <c r="V1003" s="9">
        <f t="shared" si="95"/>
        <v>41991.564756944441</v>
      </c>
    </row>
    <row r="1004" spans="1:22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1"/>
        <v>30</v>
      </c>
      <c r="P1004" s="8">
        <f t="shared" si="92"/>
        <v>22</v>
      </c>
      <c r="Q1004" t="s">
        <v>8337</v>
      </c>
      <c r="R1004" s="8" t="s">
        <v>8339</v>
      </c>
      <c r="S1004" s="9">
        <f t="shared" si="90"/>
        <v>42325.350856481477</v>
      </c>
      <c r="T1004" s="10" t="str">
        <f t="shared" si="93"/>
        <v>Nov</v>
      </c>
      <c r="U1004" s="11">
        <f t="shared" si="94"/>
        <v>2015</v>
      </c>
      <c r="V1004" s="9">
        <f t="shared" si="95"/>
        <v>42759.107083333329</v>
      </c>
    </row>
    <row r="1005" spans="1:22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1"/>
        <v>16</v>
      </c>
      <c r="P1005" s="8">
        <f t="shared" si="92"/>
        <v>15</v>
      </c>
      <c r="Q1005" t="s">
        <v>8337</v>
      </c>
      <c r="R1005" s="8" t="s">
        <v>8339</v>
      </c>
      <c r="S1005" s="9">
        <f t="shared" si="90"/>
        <v>42780.375706018516</v>
      </c>
      <c r="T1005" s="10" t="str">
        <f t="shared" si="93"/>
        <v>Feb</v>
      </c>
      <c r="U1005" s="11">
        <f t="shared" si="94"/>
        <v>2017</v>
      </c>
      <c r="V1005" s="9">
        <f t="shared" si="95"/>
        <v>42367.499999999993</v>
      </c>
    </row>
    <row r="1006" spans="1:22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1"/>
        <v>82</v>
      </c>
      <c r="P1006" s="8">
        <f t="shared" si="92"/>
        <v>95</v>
      </c>
      <c r="Q1006" t="s">
        <v>8337</v>
      </c>
      <c r="R1006" s="8" t="s">
        <v>8339</v>
      </c>
      <c r="S1006" s="9">
        <f t="shared" si="90"/>
        <v>42388.3753125</v>
      </c>
      <c r="T1006" s="10" t="str">
        <f t="shared" si="93"/>
        <v>Jan</v>
      </c>
      <c r="U1006" s="11">
        <f t="shared" si="94"/>
        <v>2016</v>
      </c>
      <c r="V1006" s="9">
        <f t="shared" si="95"/>
        <v>42004.66915509259</v>
      </c>
    </row>
    <row r="1007" spans="1:22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1"/>
        <v>75</v>
      </c>
      <c r="P1007" s="8">
        <f t="shared" si="92"/>
        <v>161</v>
      </c>
      <c r="Q1007" t="s">
        <v>8337</v>
      </c>
      <c r="R1007" s="8" t="s">
        <v>8339</v>
      </c>
      <c r="S1007" s="9">
        <f t="shared" si="90"/>
        <v>42276.29146990741</v>
      </c>
      <c r="T1007" s="10" t="str">
        <f t="shared" si="93"/>
        <v>Sep</v>
      </c>
      <c r="U1007" s="11">
        <f t="shared" si="94"/>
        <v>2015</v>
      </c>
      <c r="V1007" s="9">
        <f t="shared" si="95"/>
        <v>42333.586747685178</v>
      </c>
    </row>
    <row r="1008" spans="1:22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1"/>
        <v>6</v>
      </c>
      <c r="P1008" s="8">
        <f t="shared" si="92"/>
        <v>8</v>
      </c>
      <c r="Q1008" t="s">
        <v>8337</v>
      </c>
      <c r="R1008" s="8" t="s">
        <v>8339</v>
      </c>
      <c r="S1008" s="9">
        <f t="shared" si="90"/>
        <v>41976.70685185185</v>
      </c>
      <c r="T1008" s="10" t="str">
        <f t="shared" si="93"/>
        <v>Dec</v>
      </c>
      <c r="U1008" s="11">
        <f t="shared" si="94"/>
        <v>2014</v>
      </c>
      <c r="V1008" s="9">
        <f t="shared" si="95"/>
        <v>42466.732129629621</v>
      </c>
    </row>
    <row r="1009" spans="1:22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1"/>
        <v>44</v>
      </c>
      <c r="P1009" s="8">
        <f t="shared" si="92"/>
        <v>76</v>
      </c>
      <c r="Q1009" t="s">
        <v>8337</v>
      </c>
      <c r="R1009" s="8" t="s">
        <v>8339</v>
      </c>
      <c r="S1009" s="9">
        <f t="shared" si="90"/>
        <v>42676.2502662037</v>
      </c>
      <c r="T1009" s="10" t="str">
        <f t="shared" si="93"/>
        <v>Nov</v>
      </c>
      <c r="U1009" s="11">
        <f t="shared" si="94"/>
        <v>2016</v>
      </c>
      <c r="V1009" s="9">
        <f t="shared" si="95"/>
        <v>42329.383506944439</v>
      </c>
    </row>
    <row r="1010" spans="1:22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1"/>
        <v>0</v>
      </c>
      <c r="P1010" s="8">
        <f t="shared" si="92"/>
        <v>1</v>
      </c>
      <c r="Q1010" t="s">
        <v>8337</v>
      </c>
      <c r="R1010" s="8" t="s">
        <v>8339</v>
      </c>
      <c r="S1010" s="9">
        <f t="shared" si="90"/>
        <v>42702.475868055553</v>
      </c>
      <c r="T1010" s="10" t="str">
        <f t="shared" si="93"/>
        <v>Nov</v>
      </c>
      <c r="U1010" s="11">
        <f t="shared" si="94"/>
        <v>2016</v>
      </c>
      <c r="V1010" s="9">
        <f t="shared" si="95"/>
        <v>42565.158946759257</v>
      </c>
    </row>
    <row r="1011" spans="1:22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1"/>
        <v>13</v>
      </c>
      <c r="P1011" s="8">
        <f t="shared" si="92"/>
        <v>101</v>
      </c>
      <c r="Q1011" t="s">
        <v>8337</v>
      </c>
      <c r="R1011" s="8" t="s">
        <v>8339</v>
      </c>
      <c r="S1011" s="9">
        <f t="shared" si="90"/>
        <v>42510.271365740737</v>
      </c>
      <c r="T1011" s="10" t="str">
        <f t="shared" si="93"/>
        <v>May</v>
      </c>
      <c r="U1011" s="11">
        <f t="shared" si="94"/>
        <v>2016</v>
      </c>
      <c r="V1011" s="9">
        <f t="shared" si="95"/>
        <v>42039.640613425923</v>
      </c>
    </row>
    <row r="1012" spans="1:22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1"/>
        <v>0</v>
      </c>
      <c r="P1012" s="8">
        <f t="shared" si="92"/>
        <v>4</v>
      </c>
      <c r="Q1012" t="s">
        <v>8337</v>
      </c>
      <c r="R1012" s="8" t="s">
        <v>8339</v>
      </c>
      <c r="S1012" s="9">
        <f t="shared" si="90"/>
        <v>42561.496087962958</v>
      </c>
      <c r="T1012" s="10" t="str">
        <f t="shared" si="93"/>
        <v>Jul</v>
      </c>
      <c r="U1012" s="11">
        <f t="shared" si="94"/>
        <v>2016</v>
      </c>
      <c r="V1012" s="9">
        <f t="shared" si="95"/>
        <v>42156.699305555558</v>
      </c>
    </row>
    <row r="1013" spans="1:22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1"/>
        <v>0</v>
      </c>
      <c r="P1013" s="8">
        <f t="shared" si="92"/>
        <v>1</v>
      </c>
      <c r="Q1013" t="s">
        <v>8337</v>
      </c>
      <c r="R1013" s="8" t="s">
        <v>8339</v>
      </c>
      <c r="S1013" s="9">
        <f t="shared" si="90"/>
        <v>41946.564756944441</v>
      </c>
      <c r="T1013" s="10" t="str">
        <f t="shared" si="93"/>
        <v>Nov</v>
      </c>
      <c r="U1013" s="11">
        <f t="shared" si="94"/>
        <v>2014</v>
      </c>
      <c r="V1013" s="9">
        <f t="shared" si="95"/>
        <v>42293.833333333336</v>
      </c>
    </row>
    <row r="1014" spans="1:22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1"/>
        <v>21535</v>
      </c>
      <c r="P1014" s="8">
        <f t="shared" si="92"/>
        <v>775</v>
      </c>
      <c r="Q1014" t="s">
        <v>8337</v>
      </c>
      <c r="R1014" s="8" t="s">
        <v>8339</v>
      </c>
      <c r="S1014" s="9">
        <f t="shared" si="90"/>
        <v>42714.107083333329</v>
      </c>
      <c r="T1014" s="10" t="str">
        <f t="shared" si="93"/>
        <v>Dec</v>
      </c>
      <c r="U1014" s="11">
        <f t="shared" si="94"/>
        <v>2016</v>
      </c>
      <c r="V1014" s="9">
        <f t="shared" si="95"/>
        <v>42141.313391203708</v>
      </c>
    </row>
    <row r="1015" spans="1:22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1"/>
        <v>35</v>
      </c>
      <c r="P1015" s="8">
        <f t="shared" si="92"/>
        <v>90</v>
      </c>
      <c r="Q1015" t="s">
        <v>8337</v>
      </c>
      <c r="R1015" s="8" t="s">
        <v>8339</v>
      </c>
      <c r="S1015" s="9">
        <f t="shared" si="90"/>
        <v>42339.500648148147</v>
      </c>
      <c r="T1015" s="10" t="str">
        <f t="shared" si="93"/>
        <v>Dec</v>
      </c>
      <c r="U1015" s="11">
        <f t="shared" si="94"/>
        <v>2015</v>
      </c>
      <c r="V1015" s="9">
        <f t="shared" si="95"/>
        <v>42175.586354166669</v>
      </c>
    </row>
    <row r="1016" spans="1:22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1"/>
        <v>31</v>
      </c>
      <c r="P1016" s="8">
        <f t="shared" si="92"/>
        <v>16</v>
      </c>
      <c r="Q1016" t="s">
        <v>8337</v>
      </c>
      <c r="R1016" s="8" t="s">
        <v>8339</v>
      </c>
      <c r="S1016" s="9">
        <f t="shared" si="90"/>
        <v>41954.66915509259</v>
      </c>
      <c r="T1016" s="10" t="str">
        <f t="shared" si="93"/>
        <v>Nov</v>
      </c>
      <c r="U1016" s="11">
        <f t="shared" si="94"/>
        <v>2014</v>
      </c>
      <c r="V1016" s="9">
        <f t="shared" si="95"/>
        <v>42400.247256944444</v>
      </c>
    </row>
    <row r="1017" spans="1:22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1"/>
        <v>3</v>
      </c>
      <c r="P1017" s="8">
        <f t="shared" si="92"/>
        <v>6</v>
      </c>
      <c r="Q1017" t="s">
        <v>8337</v>
      </c>
      <c r="R1017" s="8" t="s">
        <v>8339</v>
      </c>
      <c r="S1017" s="9">
        <f t="shared" si="90"/>
        <v>42303.545081018521</v>
      </c>
      <c r="T1017" s="10" t="str">
        <f t="shared" si="93"/>
        <v>Oct</v>
      </c>
      <c r="U1017" s="11">
        <f t="shared" si="94"/>
        <v>2015</v>
      </c>
      <c r="V1017" s="9">
        <f t="shared" si="95"/>
        <v>42079.458761574067</v>
      </c>
    </row>
    <row r="1018" spans="1:22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1"/>
        <v>3</v>
      </c>
      <c r="P1018" s="8">
        <f t="shared" si="92"/>
        <v>38</v>
      </c>
      <c r="Q1018" t="s">
        <v>8337</v>
      </c>
      <c r="R1018" s="8" t="s">
        <v>8339</v>
      </c>
      <c r="S1018" s="9">
        <f t="shared" si="90"/>
        <v>42421.773796296293</v>
      </c>
      <c r="T1018" s="10" t="str">
        <f t="shared" si="93"/>
        <v>Feb</v>
      </c>
      <c r="U1018" s="11">
        <f t="shared" si="94"/>
        <v>2016</v>
      </c>
      <c r="V1018" s="9">
        <f t="shared" si="95"/>
        <v>42460.032592592594</v>
      </c>
    </row>
    <row r="1019" spans="1:22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1"/>
        <v>23</v>
      </c>
      <c r="P1019" s="8">
        <f t="shared" si="92"/>
        <v>355</v>
      </c>
      <c r="Q1019" t="s">
        <v>8337</v>
      </c>
      <c r="R1019" s="8" t="s">
        <v>8339</v>
      </c>
      <c r="S1019" s="9">
        <f t="shared" si="90"/>
        <v>42289.341840277775</v>
      </c>
      <c r="T1019" s="10" t="str">
        <f t="shared" si="93"/>
        <v>Oct</v>
      </c>
      <c r="U1019" s="11">
        <f t="shared" si="94"/>
        <v>2015</v>
      </c>
      <c r="V1019" s="9">
        <f t="shared" si="95"/>
        <v>41934.700775462959</v>
      </c>
    </row>
    <row r="1020" spans="1:22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1"/>
        <v>3</v>
      </c>
      <c r="P1020" s="8">
        <f t="shared" si="92"/>
        <v>7</v>
      </c>
      <c r="Q1020" t="s">
        <v>8337</v>
      </c>
      <c r="R1020" s="8" t="s">
        <v>8339</v>
      </c>
      <c r="S1020" s="9">
        <f t="shared" si="90"/>
        <v>42535.158946759257</v>
      </c>
      <c r="T1020" s="10" t="str">
        <f t="shared" si="93"/>
        <v>Jun</v>
      </c>
      <c r="U1020" s="11">
        <f t="shared" si="94"/>
        <v>2016</v>
      </c>
      <c r="V1020" s="9">
        <f t="shared" si="95"/>
        <v>42800.499999999993</v>
      </c>
    </row>
    <row r="1021" spans="1:22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1"/>
        <v>47</v>
      </c>
      <c r="P1021" s="8">
        <f t="shared" si="92"/>
        <v>400</v>
      </c>
      <c r="Q1021" t="s">
        <v>8337</v>
      </c>
      <c r="R1021" s="8" t="s">
        <v>8339</v>
      </c>
      <c r="S1021" s="9">
        <f t="shared" si="90"/>
        <v>42009.640613425923</v>
      </c>
      <c r="T1021" s="10" t="str">
        <f t="shared" si="93"/>
        <v>Jan</v>
      </c>
      <c r="U1021" s="11">
        <f t="shared" si="94"/>
        <v>2015</v>
      </c>
      <c r="V1021" s="9">
        <f t="shared" si="95"/>
        <v>42098.582638888889</v>
      </c>
    </row>
    <row r="1022" spans="1:22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1"/>
        <v>206</v>
      </c>
      <c r="P1022" s="8">
        <f t="shared" si="92"/>
        <v>30</v>
      </c>
      <c r="Q1022" t="s">
        <v>8343</v>
      </c>
      <c r="R1022" s="8" t="s">
        <v>8312</v>
      </c>
      <c r="S1022" s="9">
        <f t="shared" si="90"/>
        <v>42126.736215277771</v>
      </c>
      <c r="T1022" s="10" t="str">
        <f t="shared" si="93"/>
        <v>May</v>
      </c>
      <c r="U1022" s="11">
        <f t="shared" si="94"/>
        <v>2015</v>
      </c>
      <c r="V1022" s="9">
        <f t="shared" si="95"/>
        <v>42625.149872685179</v>
      </c>
    </row>
    <row r="1023" spans="1:22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1"/>
        <v>352</v>
      </c>
      <c r="P1023" s="8">
        <f t="shared" si="92"/>
        <v>478</v>
      </c>
      <c r="Q1023" t="s">
        <v>8343</v>
      </c>
      <c r="R1023" s="8" t="s">
        <v>8312</v>
      </c>
      <c r="S1023" s="9">
        <f t="shared" si="90"/>
        <v>42270.918645833335</v>
      </c>
      <c r="T1023" s="10" t="str">
        <f t="shared" si="93"/>
        <v>Sep</v>
      </c>
      <c r="U1023" s="11">
        <f t="shared" si="94"/>
        <v>2015</v>
      </c>
      <c r="V1023" s="9">
        <f t="shared" si="95"/>
        <v>42354.430671296293</v>
      </c>
    </row>
    <row r="1024" spans="1:22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1"/>
        <v>115</v>
      </c>
      <c r="P1024" s="8">
        <f t="shared" si="92"/>
        <v>74</v>
      </c>
      <c r="Q1024" t="s">
        <v>8343</v>
      </c>
      <c r="R1024" s="8" t="s">
        <v>8312</v>
      </c>
      <c r="S1024" s="9">
        <f t="shared" si="90"/>
        <v>42111.313391203701</v>
      </c>
      <c r="T1024" s="10" t="str">
        <f t="shared" si="93"/>
        <v>Apr</v>
      </c>
      <c r="U1024" s="11">
        <f t="shared" si="94"/>
        <v>2015</v>
      </c>
      <c r="V1024" s="9">
        <f t="shared" si="95"/>
        <v>42544.333622685182</v>
      </c>
    </row>
    <row r="1025" spans="1:22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1"/>
        <v>237</v>
      </c>
      <c r="P1025" s="8">
        <f t="shared" si="92"/>
        <v>131</v>
      </c>
      <c r="Q1025" t="s">
        <v>8343</v>
      </c>
      <c r="R1025" s="8" t="s">
        <v>8312</v>
      </c>
      <c r="S1025" s="9">
        <f t="shared" si="90"/>
        <v>42145.586354166669</v>
      </c>
      <c r="T1025" s="10" t="str">
        <f t="shared" si="93"/>
        <v>May</v>
      </c>
      <c r="U1025" s="11">
        <f t="shared" si="94"/>
        <v>2015</v>
      </c>
      <c r="V1025" s="9">
        <f t="shared" si="95"/>
        <v>42716.399074074077</v>
      </c>
    </row>
    <row r="1026" spans="1:22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91"/>
        <v>119</v>
      </c>
      <c r="P1026" s="8">
        <f t="shared" si="92"/>
        <v>61</v>
      </c>
      <c r="Q1026" t="s">
        <v>8343</v>
      </c>
      <c r="R1026" s="8" t="s">
        <v>8312</v>
      </c>
      <c r="S1026" s="9">
        <f t="shared" ref="S1026:S1089" si="96">(J1026/86400)+25569+(-8/24)</f>
        <v>42370.247256944444</v>
      </c>
      <c r="T1026" s="10" t="str">
        <f t="shared" si="93"/>
        <v>Jan</v>
      </c>
      <c r="U1026" s="11">
        <f t="shared" si="94"/>
        <v>2016</v>
      </c>
      <c r="V1026" s="9">
        <f t="shared" si="95"/>
        <v>42586.832638888889</v>
      </c>
    </row>
    <row r="1027" spans="1:22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97">ROUND(((E1027/D1027)*100),0)</f>
        <v>110</v>
      </c>
      <c r="P1027" s="8">
        <f t="shared" ref="P1027:P1090" si="98">AVERAGE(L1027)</f>
        <v>1071</v>
      </c>
      <c r="Q1027" t="s">
        <v>8343</v>
      </c>
      <c r="R1027" s="8" t="s">
        <v>8312</v>
      </c>
      <c r="S1027" s="9">
        <f t="shared" si="96"/>
        <v>42049.500428240739</v>
      </c>
      <c r="T1027" s="10" t="str">
        <f t="shared" ref="T1027:T1090" si="99">TEXT(S1027,"mmm")</f>
        <v>Feb</v>
      </c>
      <c r="U1027" s="11">
        <f t="shared" ref="U1027:U1090" si="100">YEAR(S1027)</f>
        <v>2015</v>
      </c>
      <c r="V1027" s="9">
        <f t="shared" ref="V1027:V1090" si="101">(((I1037/60)/60)/24)+DATE(1970,1,1)+(-8/24)</f>
        <v>42046.30810185185</v>
      </c>
    </row>
    <row r="1028" spans="1:22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7"/>
        <v>100</v>
      </c>
      <c r="P1028" s="8">
        <f t="shared" si="98"/>
        <v>122</v>
      </c>
      <c r="Q1028" t="s">
        <v>8343</v>
      </c>
      <c r="R1028" s="8" t="s">
        <v>8312</v>
      </c>
      <c r="S1028" s="9">
        <f t="shared" si="96"/>
        <v>42426.074259259258</v>
      </c>
      <c r="T1028" s="10" t="str">
        <f t="shared" si="99"/>
        <v>Feb</v>
      </c>
      <c r="U1028" s="11">
        <f t="shared" si="100"/>
        <v>2016</v>
      </c>
      <c r="V1028" s="9">
        <f t="shared" si="101"/>
        <v>41281</v>
      </c>
    </row>
    <row r="1029" spans="1:22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7"/>
        <v>103</v>
      </c>
      <c r="P1029" s="8">
        <f t="shared" si="98"/>
        <v>111</v>
      </c>
      <c r="Q1029" t="s">
        <v>8343</v>
      </c>
      <c r="R1029" s="8" t="s">
        <v>8312</v>
      </c>
      <c r="S1029" s="9">
        <f t="shared" si="96"/>
        <v>41904.700775462959</v>
      </c>
      <c r="T1029" s="10" t="str">
        <f t="shared" si="99"/>
        <v>Sep</v>
      </c>
      <c r="U1029" s="11">
        <f t="shared" si="100"/>
        <v>2014</v>
      </c>
      <c r="V1029" s="9">
        <f t="shared" si="101"/>
        <v>42141.874999999993</v>
      </c>
    </row>
    <row r="1030" spans="1:22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7"/>
        <v>117</v>
      </c>
      <c r="P1030" s="8">
        <f t="shared" si="98"/>
        <v>255</v>
      </c>
      <c r="Q1030" t="s">
        <v>8343</v>
      </c>
      <c r="R1030" s="8" t="s">
        <v>8312</v>
      </c>
      <c r="S1030" s="9">
        <f t="shared" si="96"/>
        <v>42755.294039351851</v>
      </c>
      <c r="T1030" s="10" t="str">
        <f t="shared" si="99"/>
        <v>Jan</v>
      </c>
      <c r="U1030" s="11">
        <f t="shared" si="100"/>
        <v>2017</v>
      </c>
      <c r="V1030" s="9">
        <f t="shared" si="101"/>
        <v>42447.856747685182</v>
      </c>
    </row>
    <row r="1031" spans="1:22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7"/>
        <v>112</v>
      </c>
      <c r="P1031" s="8">
        <f t="shared" si="98"/>
        <v>141</v>
      </c>
      <c r="Q1031" t="s">
        <v>8343</v>
      </c>
      <c r="R1031" s="8" t="s">
        <v>8312</v>
      </c>
      <c r="S1031" s="9">
        <f t="shared" si="96"/>
        <v>42044.378553240742</v>
      </c>
      <c r="T1031" s="10" t="str">
        <f t="shared" si="99"/>
        <v>Feb</v>
      </c>
      <c r="U1031" s="11">
        <f t="shared" si="100"/>
        <v>2015</v>
      </c>
      <c r="V1031" s="9">
        <f t="shared" si="101"/>
        <v>42716.999305555553</v>
      </c>
    </row>
    <row r="1032" spans="1:22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7"/>
        <v>342</v>
      </c>
      <c r="P1032" s="8">
        <f t="shared" si="98"/>
        <v>159</v>
      </c>
      <c r="Q1032" t="s">
        <v>8343</v>
      </c>
      <c r="R1032" s="8" t="s">
        <v>8312</v>
      </c>
      <c r="S1032" s="9">
        <f t="shared" si="96"/>
        <v>42611.149872685179</v>
      </c>
      <c r="T1032" s="10" t="str">
        <f t="shared" si="99"/>
        <v>Aug</v>
      </c>
      <c r="U1032" s="11">
        <f t="shared" si="100"/>
        <v>2016</v>
      </c>
      <c r="V1032" s="9">
        <f t="shared" si="101"/>
        <v>42609.375104166662</v>
      </c>
    </row>
    <row r="1033" spans="1:22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7"/>
        <v>107</v>
      </c>
      <c r="P1033" s="8">
        <f t="shared" si="98"/>
        <v>99</v>
      </c>
      <c r="Q1033" t="s">
        <v>8343</v>
      </c>
      <c r="R1033" s="8" t="s">
        <v>8312</v>
      </c>
      <c r="S1033" s="9">
        <f t="shared" si="96"/>
        <v>42324.430671296293</v>
      </c>
      <c r="T1033" s="10" t="str">
        <f t="shared" si="99"/>
        <v>Nov</v>
      </c>
      <c r="U1033" s="11">
        <f t="shared" si="100"/>
        <v>2015</v>
      </c>
      <c r="V1033" s="9">
        <f t="shared" si="101"/>
        <v>41850.726759259262</v>
      </c>
    </row>
    <row r="1034" spans="1:22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7"/>
        <v>108</v>
      </c>
      <c r="P1034" s="8">
        <f t="shared" si="98"/>
        <v>96</v>
      </c>
      <c r="Q1034" t="s">
        <v>8343</v>
      </c>
      <c r="R1034" s="8" t="s">
        <v>8312</v>
      </c>
      <c r="S1034" s="9">
        <f t="shared" si="96"/>
        <v>42514.333622685182</v>
      </c>
      <c r="T1034" s="10" t="str">
        <f t="shared" si="99"/>
        <v>May</v>
      </c>
      <c r="U1034" s="11">
        <f t="shared" si="100"/>
        <v>2016</v>
      </c>
      <c r="V1034" s="9">
        <f t="shared" si="101"/>
        <v>41894.083333333328</v>
      </c>
    </row>
    <row r="1035" spans="1:22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7"/>
        <v>103</v>
      </c>
      <c r="P1035" s="8">
        <f t="shared" si="98"/>
        <v>27</v>
      </c>
      <c r="Q1035" t="s">
        <v>8343</v>
      </c>
      <c r="R1035" s="8" t="s">
        <v>8312</v>
      </c>
      <c r="S1035" s="9">
        <f t="shared" si="96"/>
        <v>42688.39907407407</v>
      </c>
      <c r="T1035" s="10" t="str">
        <f t="shared" si="99"/>
        <v>Nov</v>
      </c>
      <c r="U1035" s="11">
        <f t="shared" si="100"/>
        <v>2016</v>
      </c>
      <c r="V1035" s="9">
        <f t="shared" si="101"/>
        <v>42143.919618055552</v>
      </c>
    </row>
    <row r="1036" spans="1:22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7"/>
        <v>130</v>
      </c>
      <c r="P1036" s="8">
        <f t="shared" si="98"/>
        <v>166</v>
      </c>
      <c r="Q1036" t="s">
        <v>8343</v>
      </c>
      <c r="R1036" s="8" t="s">
        <v>8312</v>
      </c>
      <c r="S1036" s="9">
        <f t="shared" si="96"/>
        <v>42554.833379629628</v>
      </c>
      <c r="T1036" s="10" t="str">
        <f t="shared" si="99"/>
        <v>Jul</v>
      </c>
      <c r="U1036" s="11">
        <f t="shared" si="100"/>
        <v>2016</v>
      </c>
      <c r="V1036" s="9">
        <f t="shared" si="101"/>
        <v>42068.518749999996</v>
      </c>
    </row>
    <row r="1037" spans="1:22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7"/>
        <v>108</v>
      </c>
      <c r="P1037" s="8">
        <f t="shared" si="98"/>
        <v>76</v>
      </c>
      <c r="Q1037" t="s">
        <v>8343</v>
      </c>
      <c r="R1037" s="8" t="s">
        <v>8312</v>
      </c>
      <c r="S1037" s="9">
        <f t="shared" si="96"/>
        <v>42016.30810185185</v>
      </c>
      <c r="T1037" s="10" t="str">
        <f t="shared" si="99"/>
        <v>Jan</v>
      </c>
      <c r="U1037" s="11">
        <f t="shared" si="100"/>
        <v>2015</v>
      </c>
      <c r="V1037" s="9">
        <f t="shared" si="101"/>
        <v>41874.541087962964</v>
      </c>
    </row>
    <row r="1038" spans="1:22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7"/>
        <v>112</v>
      </c>
      <c r="P1038" s="8">
        <f t="shared" si="98"/>
        <v>211</v>
      </c>
      <c r="Q1038" t="s">
        <v>8343</v>
      </c>
      <c r="R1038" s="8" t="s">
        <v>8312</v>
      </c>
      <c r="S1038" s="9">
        <f t="shared" si="96"/>
        <v>41249.115624999999</v>
      </c>
      <c r="T1038" s="10" t="str">
        <f t="shared" si="99"/>
        <v>Dec</v>
      </c>
      <c r="U1038" s="11">
        <f t="shared" si="100"/>
        <v>2012</v>
      </c>
      <c r="V1038" s="9">
        <f t="shared" si="101"/>
        <v>42364.518055555549</v>
      </c>
    </row>
    <row r="1039" spans="1:22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7"/>
        <v>102</v>
      </c>
      <c r="P1039" s="8">
        <f t="shared" si="98"/>
        <v>21</v>
      </c>
      <c r="Q1039" t="s">
        <v>8343</v>
      </c>
      <c r="R1039" s="8" t="s">
        <v>8312</v>
      </c>
      <c r="S1039" s="9">
        <f t="shared" si="96"/>
        <v>42119.48914351852</v>
      </c>
      <c r="T1039" s="10" t="str">
        <f t="shared" si="99"/>
        <v>Apr</v>
      </c>
      <c r="U1039" s="11">
        <f t="shared" si="100"/>
        <v>2015</v>
      </c>
      <c r="V1039" s="9">
        <f t="shared" si="101"/>
        <v>41948.52679398148</v>
      </c>
    </row>
    <row r="1040" spans="1:22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7"/>
        <v>145</v>
      </c>
      <c r="P1040" s="8">
        <f t="shared" si="98"/>
        <v>61</v>
      </c>
      <c r="Q1040" t="s">
        <v>8343</v>
      </c>
      <c r="R1040" s="8" t="s">
        <v>8312</v>
      </c>
      <c r="S1040" s="9">
        <f t="shared" si="96"/>
        <v>42417.898414351854</v>
      </c>
      <c r="T1040" s="10" t="str">
        <f t="shared" si="99"/>
        <v>Feb</v>
      </c>
      <c r="U1040" s="11">
        <f t="shared" si="100"/>
        <v>2016</v>
      </c>
      <c r="V1040" s="9">
        <f t="shared" si="101"/>
        <v>42637.719780092586</v>
      </c>
    </row>
    <row r="1041" spans="1:22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7"/>
        <v>128</v>
      </c>
      <c r="P1041" s="8">
        <f t="shared" si="98"/>
        <v>30</v>
      </c>
      <c r="Q1041" t="s">
        <v>8343</v>
      </c>
      <c r="R1041" s="8" t="s">
        <v>8312</v>
      </c>
      <c r="S1041" s="9">
        <f t="shared" si="96"/>
        <v>42691.775995370372</v>
      </c>
      <c r="T1041" s="10" t="str">
        <f t="shared" si="99"/>
        <v>Nov</v>
      </c>
      <c r="U1041" s="11">
        <f t="shared" si="100"/>
        <v>2016</v>
      </c>
      <c r="V1041" s="9">
        <f t="shared" si="101"/>
        <v>42412.097743055558</v>
      </c>
    </row>
    <row r="1042" spans="1:22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7"/>
        <v>0</v>
      </c>
      <c r="P1042" s="8">
        <f t="shared" si="98"/>
        <v>1</v>
      </c>
      <c r="Q1042" t="s">
        <v>8344</v>
      </c>
      <c r="R1042" s="8" t="s">
        <v>8345</v>
      </c>
      <c r="S1042" s="9">
        <f t="shared" si="96"/>
        <v>42579.375104166662</v>
      </c>
      <c r="T1042" s="10" t="str">
        <f t="shared" si="99"/>
        <v>Jul</v>
      </c>
      <c r="U1042" s="11">
        <f t="shared" si="100"/>
        <v>2016</v>
      </c>
      <c r="V1042" s="9">
        <f t="shared" si="101"/>
        <v>42261.463854166665</v>
      </c>
    </row>
    <row r="1043" spans="1:22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7"/>
        <v>0</v>
      </c>
      <c r="P1043" s="8">
        <f t="shared" si="98"/>
        <v>0</v>
      </c>
      <c r="Q1043" t="s">
        <v>8344</v>
      </c>
      <c r="R1043" s="8" t="s">
        <v>8345</v>
      </c>
      <c r="S1043" s="9">
        <f t="shared" si="96"/>
        <v>41830.726759259254</v>
      </c>
      <c r="T1043" s="10" t="str">
        <f t="shared" si="99"/>
        <v>Jul</v>
      </c>
      <c r="U1043" s="11">
        <f t="shared" si="100"/>
        <v>2014</v>
      </c>
      <c r="V1043" s="9">
        <f t="shared" si="101"/>
        <v>41877.680844907409</v>
      </c>
    </row>
    <row r="1044" spans="1:22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7"/>
        <v>2</v>
      </c>
      <c r="P1044" s="8">
        <f t="shared" si="98"/>
        <v>1</v>
      </c>
      <c r="Q1044" t="s">
        <v>8344</v>
      </c>
      <c r="R1044" s="8" t="s">
        <v>8345</v>
      </c>
      <c r="S1044" s="9">
        <f t="shared" si="96"/>
        <v>41851.362824074073</v>
      </c>
      <c r="T1044" s="10" t="str">
        <f t="shared" si="99"/>
        <v>Jul</v>
      </c>
      <c r="U1044" s="11">
        <f t="shared" si="100"/>
        <v>2014</v>
      </c>
      <c r="V1044" s="9">
        <f t="shared" si="101"/>
        <v>42527.506249999999</v>
      </c>
    </row>
    <row r="1045" spans="1:22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7"/>
        <v>9</v>
      </c>
      <c r="P1045" s="8">
        <f t="shared" si="98"/>
        <v>292</v>
      </c>
      <c r="Q1045" t="s">
        <v>8344</v>
      </c>
      <c r="R1045" s="8" t="s">
        <v>8345</v>
      </c>
      <c r="S1045" s="9">
        <f t="shared" si="96"/>
        <v>42113.919618055552</v>
      </c>
      <c r="T1045" s="10" t="str">
        <f t="shared" si="99"/>
        <v>Apr</v>
      </c>
      <c r="U1045" s="11">
        <f t="shared" si="100"/>
        <v>2015</v>
      </c>
      <c r="V1045" s="9">
        <f t="shared" si="101"/>
        <v>42799.839490740742</v>
      </c>
    </row>
    <row r="1046" spans="1:22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7"/>
        <v>0</v>
      </c>
      <c r="P1046" s="8">
        <f t="shared" si="98"/>
        <v>2</v>
      </c>
      <c r="Q1046" t="s">
        <v>8344</v>
      </c>
      <c r="R1046" s="8" t="s">
        <v>8345</v>
      </c>
      <c r="S1046" s="9">
        <f t="shared" si="96"/>
        <v>42011.592604166661</v>
      </c>
      <c r="T1046" s="10" t="str">
        <f t="shared" si="99"/>
        <v>Jan</v>
      </c>
      <c r="U1046" s="11">
        <f t="shared" si="100"/>
        <v>2015</v>
      </c>
      <c r="V1046" s="9">
        <f t="shared" si="101"/>
        <v>41861.583333333328</v>
      </c>
    </row>
    <row r="1047" spans="1:22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7"/>
        <v>3</v>
      </c>
      <c r="P1047" s="8">
        <f t="shared" si="98"/>
        <v>8</v>
      </c>
      <c r="Q1047" t="s">
        <v>8344</v>
      </c>
      <c r="R1047" s="8" t="s">
        <v>8345</v>
      </c>
      <c r="S1047" s="9">
        <f t="shared" si="96"/>
        <v>41844.541087962956</v>
      </c>
      <c r="T1047" s="10" t="str">
        <f t="shared" si="99"/>
        <v>Jul</v>
      </c>
      <c r="U1047" s="11">
        <f t="shared" si="100"/>
        <v>2014</v>
      </c>
      <c r="V1047" s="9">
        <f t="shared" si="101"/>
        <v>42436.659085648142</v>
      </c>
    </row>
    <row r="1048" spans="1:22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7"/>
        <v>0</v>
      </c>
      <c r="P1048" s="8">
        <f t="shared" si="98"/>
        <v>0</v>
      </c>
      <c r="Q1048" t="s">
        <v>8344</v>
      </c>
      <c r="R1048" s="8" t="s">
        <v>8345</v>
      </c>
      <c r="S1048" s="9">
        <f t="shared" si="96"/>
        <v>42319.518055555549</v>
      </c>
      <c r="T1048" s="10" t="str">
        <f t="shared" si="99"/>
        <v>Nov</v>
      </c>
      <c r="U1048" s="11">
        <f t="shared" si="100"/>
        <v>2015</v>
      </c>
      <c r="V1048" s="9">
        <f t="shared" si="101"/>
        <v>42118.344641203708</v>
      </c>
    </row>
    <row r="1049" spans="1:22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7"/>
        <v>0</v>
      </c>
      <c r="P1049" s="8">
        <f t="shared" si="98"/>
        <v>1</v>
      </c>
      <c r="Q1049" t="s">
        <v>8344</v>
      </c>
      <c r="R1049" s="8" t="s">
        <v>8345</v>
      </c>
      <c r="S1049" s="9">
        <f t="shared" si="96"/>
        <v>41918.485127314816</v>
      </c>
      <c r="T1049" s="10" t="str">
        <f t="shared" si="99"/>
        <v>Oct</v>
      </c>
      <c r="U1049" s="11">
        <f t="shared" si="100"/>
        <v>2014</v>
      </c>
      <c r="V1049" s="9">
        <f t="shared" si="101"/>
        <v>42708.579664351848</v>
      </c>
    </row>
    <row r="1050" spans="1:22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7"/>
        <v>1</v>
      </c>
      <c r="P1050" s="8">
        <f t="shared" si="98"/>
        <v>4</v>
      </c>
      <c r="Q1050" t="s">
        <v>8344</v>
      </c>
      <c r="R1050" s="8" t="s">
        <v>8345</v>
      </c>
      <c r="S1050" s="9">
        <f t="shared" si="96"/>
        <v>42597.719780092586</v>
      </c>
      <c r="T1050" s="10" t="str">
        <f t="shared" si="99"/>
        <v>Aug</v>
      </c>
      <c r="U1050" s="11">
        <f t="shared" si="100"/>
        <v>2016</v>
      </c>
      <c r="V1050" s="9">
        <f t="shared" si="101"/>
        <v>42088.666666666664</v>
      </c>
    </row>
    <row r="1051" spans="1:22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7"/>
        <v>0</v>
      </c>
      <c r="P1051" s="8">
        <f t="shared" si="98"/>
        <v>0</v>
      </c>
      <c r="Q1051" t="s">
        <v>8344</v>
      </c>
      <c r="R1051" s="8" t="s">
        <v>8345</v>
      </c>
      <c r="S1051" s="9">
        <f t="shared" si="96"/>
        <v>42382.097743055558</v>
      </c>
      <c r="T1051" s="10" t="str">
        <f t="shared" si="99"/>
        <v>Jan</v>
      </c>
      <c r="U1051" s="11">
        <f t="shared" si="100"/>
        <v>2016</v>
      </c>
      <c r="V1051" s="9">
        <f t="shared" si="101"/>
        <v>42076.415000000001</v>
      </c>
    </row>
    <row r="1052" spans="1:22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7"/>
        <v>0</v>
      </c>
      <c r="P1052" s="8">
        <f t="shared" si="98"/>
        <v>0</v>
      </c>
      <c r="Q1052" t="s">
        <v>8344</v>
      </c>
      <c r="R1052" s="8" t="s">
        <v>8345</v>
      </c>
      <c r="S1052" s="9">
        <f t="shared" si="96"/>
        <v>42231.463854166665</v>
      </c>
      <c r="T1052" s="10" t="str">
        <f t="shared" si="99"/>
        <v>Aug</v>
      </c>
      <c r="U1052" s="11">
        <f t="shared" si="100"/>
        <v>2015</v>
      </c>
      <c r="V1052" s="9">
        <f t="shared" si="101"/>
        <v>42109.579780092587</v>
      </c>
    </row>
    <row r="1053" spans="1:22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7"/>
        <v>0</v>
      </c>
      <c r="P1053" s="8">
        <f t="shared" si="98"/>
        <v>0</v>
      </c>
      <c r="Q1053" t="s">
        <v>8344</v>
      </c>
      <c r="R1053" s="8" t="s">
        <v>8345</v>
      </c>
      <c r="S1053" s="9">
        <f t="shared" si="96"/>
        <v>41849.680844907409</v>
      </c>
      <c r="T1053" s="10" t="str">
        <f t="shared" si="99"/>
        <v>Jul</v>
      </c>
      <c r="U1053" s="11">
        <f t="shared" si="100"/>
        <v>2014</v>
      </c>
      <c r="V1053" s="9">
        <f t="shared" si="101"/>
        <v>42491.708333333336</v>
      </c>
    </row>
    <row r="1054" spans="1:22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7"/>
        <v>0</v>
      </c>
      <c r="P1054" s="8">
        <f t="shared" si="98"/>
        <v>0</v>
      </c>
      <c r="Q1054" t="s">
        <v>8344</v>
      </c>
      <c r="R1054" s="8" t="s">
        <v>8345</v>
      </c>
      <c r="S1054" s="9">
        <f t="shared" si="96"/>
        <v>42483.464062499996</v>
      </c>
      <c r="T1054" s="10" t="str">
        <f t="shared" si="99"/>
        <v>Apr</v>
      </c>
      <c r="U1054" s="11">
        <f t="shared" si="100"/>
        <v>2016</v>
      </c>
      <c r="V1054" s="9">
        <f t="shared" si="101"/>
        <v>42563.473854166667</v>
      </c>
    </row>
    <row r="1055" spans="1:22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7"/>
        <v>1</v>
      </c>
      <c r="P1055" s="8">
        <f t="shared" si="98"/>
        <v>1</v>
      </c>
      <c r="Q1055" t="s">
        <v>8344</v>
      </c>
      <c r="R1055" s="8" t="s">
        <v>8345</v>
      </c>
      <c r="S1055" s="9">
        <f t="shared" si="96"/>
        <v>42774.839490740742</v>
      </c>
      <c r="T1055" s="10" t="str">
        <f t="shared" si="99"/>
        <v>Feb</v>
      </c>
      <c r="U1055" s="11">
        <f t="shared" si="100"/>
        <v>2017</v>
      </c>
      <c r="V1055" s="9">
        <f t="shared" si="101"/>
        <v>42612.697476851848</v>
      </c>
    </row>
    <row r="1056" spans="1:22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7"/>
        <v>0</v>
      </c>
      <c r="P1056" s="8">
        <f t="shared" si="98"/>
        <v>0</v>
      </c>
      <c r="Q1056" t="s">
        <v>8344</v>
      </c>
      <c r="R1056" s="8" t="s">
        <v>8345</v>
      </c>
      <c r="S1056" s="9">
        <f t="shared" si="96"/>
        <v>41831.518506944441</v>
      </c>
      <c r="T1056" s="10" t="str">
        <f t="shared" si="99"/>
        <v>Jul</v>
      </c>
      <c r="U1056" s="11">
        <f t="shared" si="100"/>
        <v>2014</v>
      </c>
      <c r="V1056" s="9">
        <f t="shared" si="101"/>
        <v>41461.894710648143</v>
      </c>
    </row>
    <row r="1057" spans="1:22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7"/>
        <v>0</v>
      </c>
      <c r="P1057" s="8">
        <f t="shared" si="98"/>
        <v>0</v>
      </c>
      <c r="Q1057" t="s">
        <v>8344</v>
      </c>
      <c r="R1057" s="8" t="s">
        <v>8345</v>
      </c>
      <c r="S1057" s="9">
        <f t="shared" si="96"/>
        <v>42406.659085648142</v>
      </c>
      <c r="T1057" s="10" t="str">
        <f t="shared" si="99"/>
        <v>Feb</v>
      </c>
      <c r="U1057" s="11">
        <f t="shared" si="100"/>
        <v>2016</v>
      </c>
      <c r="V1057" s="9">
        <f t="shared" si="101"/>
        <v>41689.047708333332</v>
      </c>
    </row>
    <row r="1058" spans="1:22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7"/>
        <v>0</v>
      </c>
      <c r="P1058" s="8">
        <f t="shared" si="98"/>
        <v>0</v>
      </c>
      <c r="Q1058" t="s">
        <v>8344</v>
      </c>
      <c r="R1058" s="8" t="s">
        <v>8345</v>
      </c>
      <c r="S1058" s="9">
        <f t="shared" si="96"/>
        <v>42058.386307870365</v>
      </c>
      <c r="T1058" s="10" t="str">
        <f t="shared" si="99"/>
        <v>Feb</v>
      </c>
      <c r="U1058" s="11">
        <f t="shared" si="100"/>
        <v>2015</v>
      </c>
      <c r="V1058" s="9">
        <f t="shared" si="101"/>
        <v>41490.629421296297</v>
      </c>
    </row>
    <row r="1059" spans="1:22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7"/>
        <v>0</v>
      </c>
      <c r="P1059" s="8">
        <f t="shared" si="98"/>
        <v>0</v>
      </c>
      <c r="Q1059" t="s">
        <v>8344</v>
      </c>
      <c r="R1059" s="8" t="s">
        <v>8345</v>
      </c>
      <c r="S1059" s="9">
        <f t="shared" si="96"/>
        <v>42678.537997685184</v>
      </c>
      <c r="T1059" s="10" t="str">
        <f t="shared" si="99"/>
        <v>Nov</v>
      </c>
      <c r="U1059" s="11">
        <f t="shared" si="100"/>
        <v>2016</v>
      </c>
      <c r="V1059" s="9">
        <f t="shared" si="101"/>
        <v>41629.522349537037</v>
      </c>
    </row>
    <row r="1060" spans="1:22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7"/>
        <v>0</v>
      </c>
      <c r="P1060" s="8">
        <f t="shared" si="98"/>
        <v>0</v>
      </c>
      <c r="Q1060" t="s">
        <v>8344</v>
      </c>
      <c r="R1060" s="8" t="s">
        <v>8345</v>
      </c>
      <c r="S1060" s="9">
        <f t="shared" si="96"/>
        <v>42047.567627314813</v>
      </c>
      <c r="T1060" s="10" t="str">
        <f t="shared" si="99"/>
        <v>Feb</v>
      </c>
      <c r="U1060" s="11">
        <f t="shared" si="100"/>
        <v>2015</v>
      </c>
      <c r="V1060" s="9">
        <f t="shared" si="101"/>
        <v>42469.996111111112</v>
      </c>
    </row>
    <row r="1061" spans="1:22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7"/>
        <v>0</v>
      </c>
      <c r="P1061" s="8">
        <f t="shared" si="98"/>
        <v>0</v>
      </c>
      <c r="Q1061" t="s">
        <v>8344</v>
      </c>
      <c r="R1061" s="8" t="s">
        <v>8345</v>
      </c>
      <c r="S1061" s="9">
        <f t="shared" si="96"/>
        <v>42046.456666666665</v>
      </c>
      <c r="T1061" s="10" t="str">
        <f t="shared" si="99"/>
        <v>Feb</v>
      </c>
      <c r="U1061" s="11">
        <f t="shared" si="100"/>
        <v>2015</v>
      </c>
      <c r="V1061" s="9">
        <f t="shared" si="101"/>
        <v>41603.93818287037</v>
      </c>
    </row>
    <row r="1062" spans="1:22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7"/>
        <v>1</v>
      </c>
      <c r="P1062" s="8">
        <f t="shared" si="98"/>
        <v>1</v>
      </c>
      <c r="Q1062" t="s">
        <v>8344</v>
      </c>
      <c r="R1062" s="8" t="s">
        <v>8345</v>
      </c>
      <c r="S1062" s="9">
        <f t="shared" si="96"/>
        <v>42079.579780092587</v>
      </c>
      <c r="T1062" s="10" t="str">
        <f t="shared" si="99"/>
        <v>Mar</v>
      </c>
      <c r="U1062" s="11">
        <f t="shared" si="100"/>
        <v>2015</v>
      </c>
      <c r="V1062" s="9">
        <f t="shared" si="101"/>
        <v>41182.678495370368</v>
      </c>
    </row>
    <row r="1063" spans="1:22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7"/>
        <v>0</v>
      </c>
      <c r="P1063" s="8">
        <f t="shared" si="98"/>
        <v>0</v>
      </c>
      <c r="Q1063" t="s">
        <v>8344</v>
      </c>
      <c r="R1063" s="8" t="s">
        <v>8345</v>
      </c>
      <c r="S1063" s="9">
        <f t="shared" si="96"/>
        <v>42431.943379629629</v>
      </c>
      <c r="T1063" s="10" t="str">
        <f t="shared" si="99"/>
        <v>Mar</v>
      </c>
      <c r="U1063" s="11">
        <f t="shared" si="100"/>
        <v>2016</v>
      </c>
      <c r="V1063" s="9">
        <f t="shared" si="101"/>
        <v>42325.461724537039</v>
      </c>
    </row>
    <row r="1064" spans="1:22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7"/>
        <v>95</v>
      </c>
      <c r="P1064" s="8">
        <f t="shared" si="98"/>
        <v>4</v>
      </c>
      <c r="Q1064" t="s">
        <v>8344</v>
      </c>
      <c r="R1064" s="8" t="s">
        <v>8345</v>
      </c>
      <c r="S1064" s="9">
        <f t="shared" si="96"/>
        <v>42556.473854166667</v>
      </c>
      <c r="T1064" s="10" t="str">
        <f t="shared" si="99"/>
        <v>Jul</v>
      </c>
      <c r="U1064" s="11">
        <f t="shared" si="100"/>
        <v>2016</v>
      </c>
      <c r="V1064" s="9">
        <f t="shared" si="101"/>
        <v>41675.498807870368</v>
      </c>
    </row>
    <row r="1065" spans="1:22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7"/>
        <v>0</v>
      </c>
      <c r="P1065" s="8">
        <f t="shared" si="98"/>
        <v>0</v>
      </c>
      <c r="Q1065" t="s">
        <v>8344</v>
      </c>
      <c r="R1065" s="8" t="s">
        <v>8345</v>
      </c>
      <c r="S1065" s="9">
        <f t="shared" si="96"/>
        <v>42582.697476851848</v>
      </c>
      <c r="T1065" s="10" t="str">
        <f t="shared" si="99"/>
        <v>Jul</v>
      </c>
      <c r="U1065" s="11">
        <f t="shared" si="100"/>
        <v>2016</v>
      </c>
      <c r="V1065" s="9">
        <f t="shared" si="101"/>
        <v>40832.631261574068</v>
      </c>
    </row>
    <row r="1066" spans="1:22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7"/>
        <v>9</v>
      </c>
      <c r="P1066" s="8">
        <f t="shared" si="98"/>
        <v>123</v>
      </c>
      <c r="Q1066" t="s">
        <v>8328</v>
      </c>
      <c r="R1066" s="8" t="s">
        <v>8313</v>
      </c>
      <c r="S1066" s="9">
        <f t="shared" si="96"/>
        <v>41416.894710648143</v>
      </c>
      <c r="T1066" s="10" t="str">
        <f t="shared" si="99"/>
        <v>May</v>
      </c>
      <c r="U1066" s="11">
        <f t="shared" si="100"/>
        <v>2013</v>
      </c>
      <c r="V1066" s="9">
        <f t="shared" si="101"/>
        <v>41642.839641203704</v>
      </c>
    </row>
    <row r="1067" spans="1:22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7"/>
        <v>3</v>
      </c>
      <c r="P1067" s="8">
        <f t="shared" si="98"/>
        <v>5</v>
      </c>
      <c r="Q1067" t="s">
        <v>8328</v>
      </c>
      <c r="R1067" s="8" t="s">
        <v>8313</v>
      </c>
      <c r="S1067" s="9">
        <f t="shared" si="96"/>
        <v>41661.047708333332</v>
      </c>
      <c r="T1067" s="10" t="str">
        <f t="shared" si="99"/>
        <v>Jan</v>
      </c>
      <c r="U1067" s="11">
        <f t="shared" si="100"/>
        <v>2014</v>
      </c>
      <c r="V1067" s="9">
        <f t="shared" si="101"/>
        <v>41035.570787037032</v>
      </c>
    </row>
    <row r="1068" spans="1:22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7"/>
        <v>3</v>
      </c>
      <c r="P1068" s="8">
        <f t="shared" si="98"/>
        <v>148</v>
      </c>
      <c r="Q1068" t="s">
        <v>8328</v>
      </c>
      <c r="R1068" s="8" t="s">
        <v>8313</v>
      </c>
      <c r="S1068" s="9">
        <f t="shared" si="96"/>
        <v>41445.629421296289</v>
      </c>
      <c r="T1068" s="10" t="str">
        <f t="shared" si="99"/>
        <v>Jun</v>
      </c>
      <c r="U1068" s="11">
        <f t="shared" si="100"/>
        <v>2013</v>
      </c>
      <c r="V1068" s="9">
        <f t="shared" si="101"/>
        <v>41893.044560185182</v>
      </c>
    </row>
    <row r="1069" spans="1:22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7"/>
        <v>26</v>
      </c>
      <c r="P1069" s="8">
        <f t="shared" si="98"/>
        <v>10</v>
      </c>
      <c r="Q1069" t="s">
        <v>8328</v>
      </c>
      <c r="R1069" s="8" t="s">
        <v>8313</v>
      </c>
      <c r="S1069" s="9">
        <f t="shared" si="96"/>
        <v>41599.522349537037</v>
      </c>
      <c r="T1069" s="10" t="str">
        <f t="shared" si="99"/>
        <v>Nov</v>
      </c>
      <c r="U1069" s="11">
        <f t="shared" si="100"/>
        <v>2013</v>
      </c>
      <c r="V1069" s="9">
        <f t="shared" si="101"/>
        <v>42382.833460648144</v>
      </c>
    </row>
    <row r="1070" spans="1:22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7"/>
        <v>0</v>
      </c>
      <c r="P1070" s="8">
        <f t="shared" si="98"/>
        <v>4</v>
      </c>
      <c r="Q1070" t="s">
        <v>8328</v>
      </c>
      <c r="R1070" s="8" t="s">
        <v>8313</v>
      </c>
      <c r="S1070" s="9">
        <f t="shared" si="96"/>
        <v>42440.037777777776</v>
      </c>
      <c r="T1070" s="10" t="str">
        <f t="shared" si="99"/>
        <v>Mar</v>
      </c>
      <c r="U1070" s="11">
        <f t="shared" si="100"/>
        <v>2016</v>
      </c>
      <c r="V1070" s="9">
        <f t="shared" si="101"/>
        <v>40745.862511574072</v>
      </c>
    </row>
    <row r="1071" spans="1:22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7"/>
        <v>39</v>
      </c>
      <c r="P1071" s="8">
        <f t="shared" si="98"/>
        <v>21</v>
      </c>
      <c r="Q1071" t="s">
        <v>8328</v>
      </c>
      <c r="R1071" s="8" t="s">
        <v>8313</v>
      </c>
      <c r="S1071" s="9">
        <f t="shared" si="96"/>
        <v>41571.896516203698</v>
      </c>
      <c r="T1071" s="10" t="str">
        <f t="shared" si="99"/>
        <v>Oct</v>
      </c>
      <c r="U1071" s="11">
        <f t="shared" si="100"/>
        <v>2013</v>
      </c>
      <c r="V1071" s="9">
        <f t="shared" si="101"/>
        <v>42504.23305555556</v>
      </c>
    </row>
    <row r="1072" spans="1:22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7"/>
        <v>1</v>
      </c>
      <c r="P1072" s="8">
        <f t="shared" si="98"/>
        <v>2</v>
      </c>
      <c r="Q1072" t="s">
        <v>8328</v>
      </c>
      <c r="R1072" s="8" t="s">
        <v>8313</v>
      </c>
      <c r="S1072" s="9">
        <f t="shared" si="96"/>
        <v>41162.678495370368</v>
      </c>
      <c r="T1072" s="10" t="str">
        <f t="shared" si="99"/>
        <v>Sep</v>
      </c>
      <c r="U1072" s="11">
        <f t="shared" si="100"/>
        <v>2012</v>
      </c>
      <c r="V1072" s="9">
        <f t="shared" si="101"/>
        <v>41769.804780092592</v>
      </c>
    </row>
    <row r="1073" spans="1:22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7"/>
        <v>0</v>
      </c>
      <c r="P1073" s="8">
        <f t="shared" si="98"/>
        <v>0</v>
      </c>
      <c r="Q1073" t="s">
        <v>8328</v>
      </c>
      <c r="R1073" s="8" t="s">
        <v>8313</v>
      </c>
      <c r="S1073" s="9">
        <f t="shared" si="96"/>
        <v>42295.420057870368</v>
      </c>
      <c r="T1073" s="10" t="str">
        <f t="shared" si="99"/>
        <v>Oct</v>
      </c>
      <c r="U1073" s="11">
        <f t="shared" si="100"/>
        <v>2015</v>
      </c>
      <c r="V1073" s="9">
        <f t="shared" si="101"/>
        <v>42032.593657407408</v>
      </c>
    </row>
    <row r="1074" spans="1:22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7"/>
        <v>0</v>
      </c>
      <c r="P1074" s="8">
        <f t="shared" si="98"/>
        <v>4</v>
      </c>
      <c r="Q1074" t="s">
        <v>8328</v>
      </c>
      <c r="R1074" s="8" t="s">
        <v>8313</v>
      </c>
      <c r="S1074" s="9">
        <f t="shared" si="96"/>
        <v>41645.498807870368</v>
      </c>
      <c r="T1074" s="10" t="str">
        <f t="shared" si="99"/>
        <v>Jan</v>
      </c>
      <c r="U1074" s="11">
        <f t="shared" si="100"/>
        <v>2014</v>
      </c>
      <c r="V1074" s="9">
        <f t="shared" si="101"/>
        <v>41131.572777777779</v>
      </c>
    </row>
    <row r="1075" spans="1:22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7"/>
        <v>1</v>
      </c>
      <c r="P1075" s="8">
        <f t="shared" si="98"/>
        <v>1</v>
      </c>
      <c r="Q1075" t="s">
        <v>8328</v>
      </c>
      <c r="R1075" s="8" t="s">
        <v>8313</v>
      </c>
      <c r="S1075" s="9">
        <f t="shared" si="96"/>
        <v>40802.631261574068</v>
      </c>
      <c r="T1075" s="10" t="str">
        <f t="shared" si="99"/>
        <v>Sep</v>
      </c>
      <c r="U1075" s="11">
        <f t="shared" si="100"/>
        <v>2011</v>
      </c>
      <c r="V1075" s="9">
        <f t="shared" si="101"/>
        <v>41853.326192129629</v>
      </c>
    </row>
    <row r="1076" spans="1:22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7"/>
        <v>6</v>
      </c>
      <c r="P1076" s="8">
        <f t="shared" si="98"/>
        <v>30</v>
      </c>
      <c r="Q1076" t="s">
        <v>8328</v>
      </c>
      <c r="R1076" s="8" t="s">
        <v>8313</v>
      </c>
      <c r="S1076" s="9">
        <f t="shared" si="96"/>
        <v>41612.839641203704</v>
      </c>
      <c r="T1076" s="10" t="str">
        <f t="shared" si="99"/>
        <v>Dec</v>
      </c>
      <c r="U1076" s="11">
        <f t="shared" si="100"/>
        <v>2013</v>
      </c>
      <c r="V1076" s="9">
        <f t="shared" si="101"/>
        <v>41859.578749999993</v>
      </c>
    </row>
    <row r="1077" spans="1:22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7"/>
        <v>5</v>
      </c>
      <c r="P1077" s="8">
        <f t="shared" si="98"/>
        <v>3</v>
      </c>
      <c r="Q1077" t="s">
        <v>8328</v>
      </c>
      <c r="R1077" s="8" t="s">
        <v>8313</v>
      </c>
      <c r="S1077" s="9">
        <f t="shared" si="96"/>
        <v>41005.570787037032</v>
      </c>
      <c r="T1077" s="10" t="str">
        <f t="shared" si="99"/>
        <v>Apr</v>
      </c>
      <c r="U1077" s="11">
        <f t="shared" si="100"/>
        <v>2012</v>
      </c>
      <c r="V1077" s="9">
        <f t="shared" si="101"/>
        <v>42443.296006944445</v>
      </c>
    </row>
    <row r="1078" spans="1:22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7"/>
        <v>63</v>
      </c>
      <c r="P1078" s="8">
        <f t="shared" si="98"/>
        <v>975</v>
      </c>
      <c r="Q1078" t="s">
        <v>8328</v>
      </c>
      <c r="R1078" s="8" t="s">
        <v>8313</v>
      </c>
      <c r="S1078" s="9">
        <f t="shared" si="96"/>
        <v>41838.044560185182</v>
      </c>
      <c r="T1078" s="10" t="str">
        <f t="shared" si="99"/>
        <v>Jul</v>
      </c>
      <c r="U1078" s="11">
        <f t="shared" si="100"/>
        <v>2014</v>
      </c>
      <c r="V1078" s="9">
        <f t="shared" si="101"/>
        <v>41875.533460648148</v>
      </c>
    </row>
    <row r="1079" spans="1:22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7"/>
        <v>29</v>
      </c>
      <c r="P1079" s="8">
        <f t="shared" si="98"/>
        <v>167</v>
      </c>
      <c r="Q1079" t="s">
        <v>8328</v>
      </c>
      <c r="R1079" s="8" t="s">
        <v>8313</v>
      </c>
      <c r="S1079" s="9">
        <f t="shared" si="96"/>
        <v>42352.833460648144</v>
      </c>
      <c r="T1079" s="10" t="str">
        <f t="shared" si="99"/>
        <v>Dec</v>
      </c>
      <c r="U1079" s="11">
        <f t="shared" si="100"/>
        <v>2015</v>
      </c>
      <c r="V1079" s="9">
        <f t="shared" si="101"/>
        <v>41805.380636574075</v>
      </c>
    </row>
    <row r="1080" spans="1:22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7"/>
        <v>8</v>
      </c>
      <c r="P1080" s="8">
        <f t="shared" si="98"/>
        <v>5</v>
      </c>
      <c r="Q1080" t="s">
        <v>8328</v>
      </c>
      <c r="R1080" s="8" t="s">
        <v>8313</v>
      </c>
      <c r="S1080" s="9">
        <f t="shared" si="96"/>
        <v>40700.862511574072</v>
      </c>
      <c r="T1080" s="10" t="str">
        <f t="shared" si="99"/>
        <v>Jun</v>
      </c>
      <c r="U1080" s="11">
        <f t="shared" si="100"/>
        <v>2011</v>
      </c>
      <c r="V1080" s="9">
        <f t="shared" si="101"/>
        <v>41753.466053240736</v>
      </c>
    </row>
    <row r="1081" spans="1:22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7"/>
        <v>3</v>
      </c>
      <c r="P1081" s="8">
        <f t="shared" si="98"/>
        <v>18</v>
      </c>
      <c r="Q1081" t="s">
        <v>8328</v>
      </c>
      <c r="R1081" s="8" t="s">
        <v>8313</v>
      </c>
      <c r="S1081" s="9">
        <f t="shared" si="96"/>
        <v>42479.233055555553</v>
      </c>
      <c r="T1081" s="10" t="str">
        <f t="shared" si="99"/>
        <v>Apr</v>
      </c>
      <c r="U1081" s="11">
        <f t="shared" si="100"/>
        <v>2016</v>
      </c>
      <c r="V1081" s="9">
        <f t="shared" si="101"/>
        <v>42180.856192129628</v>
      </c>
    </row>
    <row r="1082" spans="1:22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7"/>
        <v>9</v>
      </c>
      <c r="P1082" s="8">
        <f t="shared" si="98"/>
        <v>98</v>
      </c>
      <c r="Q1082" t="s">
        <v>8328</v>
      </c>
      <c r="R1082" s="8" t="s">
        <v>8313</v>
      </c>
      <c r="S1082" s="9">
        <f t="shared" si="96"/>
        <v>41739.804780092592</v>
      </c>
      <c r="T1082" s="10" t="str">
        <f t="shared" si="99"/>
        <v>Apr</v>
      </c>
      <c r="U1082" s="11">
        <f t="shared" si="100"/>
        <v>2014</v>
      </c>
      <c r="V1082" s="9">
        <f t="shared" si="101"/>
        <v>42152.852465277778</v>
      </c>
    </row>
    <row r="1083" spans="1:22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7"/>
        <v>0</v>
      </c>
      <c r="P1083" s="8">
        <f t="shared" si="98"/>
        <v>4</v>
      </c>
      <c r="Q1083" t="s">
        <v>8328</v>
      </c>
      <c r="R1083" s="8" t="s">
        <v>8313</v>
      </c>
      <c r="S1083" s="9">
        <f t="shared" si="96"/>
        <v>42002.593657407408</v>
      </c>
      <c r="T1083" s="10" t="str">
        <f t="shared" si="99"/>
        <v>Dec</v>
      </c>
      <c r="U1083" s="11">
        <f t="shared" si="100"/>
        <v>2014</v>
      </c>
      <c r="V1083" s="9">
        <f t="shared" si="101"/>
        <v>42470.44527777777</v>
      </c>
    </row>
    <row r="1084" spans="1:22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7"/>
        <v>1</v>
      </c>
      <c r="P1084" s="8">
        <f t="shared" si="98"/>
        <v>3</v>
      </c>
      <c r="Q1084" t="s">
        <v>8328</v>
      </c>
      <c r="R1084" s="8" t="s">
        <v>8313</v>
      </c>
      <c r="S1084" s="9">
        <f t="shared" si="96"/>
        <v>41101.572777777772</v>
      </c>
      <c r="T1084" s="10" t="str">
        <f t="shared" si="99"/>
        <v>Jul</v>
      </c>
      <c r="U1084" s="11">
        <f t="shared" si="100"/>
        <v>2012</v>
      </c>
      <c r="V1084" s="9">
        <f t="shared" si="101"/>
        <v>41279.692569444444</v>
      </c>
    </row>
    <row r="1085" spans="1:22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7"/>
        <v>1</v>
      </c>
      <c r="P1085" s="8">
        <f t="shared" si="98"/>
        <v>1</v>
      </c>
      <c r="Q1085" t="s">
        <v>8328</v>
      </c>
      <c r="R1085" s="8" t="s">
        <v>8313</v>
      </c>
      <c r="S1085" s="9">
        <f t="shared" si="96"/>
        <v>41793.326192129629</v>
      </c>
      <c r="T1085" s="10" t="str">
        <f t="shared" si="99"/>
        <v>Jun</v>
      </c>
      <c r="U1085" s="11">
        <f t="shared" si="100"/>
        <v>2014</v>
      </c>
      <c r="V1085" s="9">
        <f t="shared" si="101"/>
        <v>42411.640474537031</v>
      </c>
    </row>
    <row r="1086" spans="1:22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7"/>
        <v>0</v>
      </c>
      <c r="P1086" s="8">
        <f t="shared" si="98"/>
        <v>0</v>
      </c>
      <c r="Q1086" t="s">
        <v>8328</v>
      </c>
      <c r="R1086" s="8" t="s">
        <v>8313</v>
      </c>
      <c r="S1086" s="9">
        <f t="shared" si="96"/>
        <v>41829.578749999993</v>
      </c>
      <c r="T1086" s="10" t="str">
        <f t="shared" si="99"/>
        <v>Jul</v>
      </c>
      <c r="U1086" s="11">
        <f t="shared" si="100"/>
        <v>2014</v>
      </c>
      <c r="V1086" s="9">
        <f t="shared" si="101"/>
        <v>40825.380011574067</v>
      </c>
    </row>
    <row r="1087" spans="1:22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7"/>
        <v>3</v>
      </c>
      <c r="P1087" s="8">
        <f t="shared" si="98"/>
        <v>9</v>
      </c>
      <c r="Q1087" t="s">
        <v>8328</v>
      </c>
      <c r="R1087" s="8" t="s">
        <v>8313</v>
      </c>
      <c r="S1087" s="9">
        <f t="shared" si="96"/>
        <v>42413.337673611109</v>
      </c>
      <c r="T1087" s="10" t="str">
        <f t="shared" si="99"/>
        <v>Feb</v>
      </c>
      <c r="U1087" s="11">
        <f t="shared" si="100"/>
        <v>2016</v>
      </c>
      <c r="V1087" s="9">
        <f t="shared" si="101"/>
        <v>41516.203935185185</v>
      </c>
    </row>
    <row r="1088" spans="1:22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7"/>
        <v>0</v>
      </c>
      <c r="P1088" s="8">
        <f t="shared" si="98"/>
        <v>2</v>
      </c>
      <c r="Q1088" t="s">
        <v>8328</v>
      </c>
      <c r="R1088" s="8" t="s">
        <v>8313</v>
      </c>
      <c r="S1088" s="9">
        <f t="shared" si="96"/>
        <v>41845.533460648148</v>
      </c>
      <c r="T1088" s="10" t="str">
        <f t="shared" si="99"/>
        <v>Jul</v>
      </c>
      <c r="U1088" s="11">
        <f t="shared" si="100"/>
        <v>2014</v>
      </c>
      <c r="V1088" s="9">
        <f t="shared" si="101"/>
        <v>41915.8125</v>
      </c>
    </row>
    <row r="1089" spans="1:22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7"/>
        <v>0</v>
      </c>
      <c r="P1089" s="8">
        <f t="shared" si="98"/>
        <v>0</v>
      </c>
      <c r="Q1089" t="s">
        <v>8328</v>
      </c>
      <c r="R1089" s="8" t="s">
        <v>8313</v>
      </c>
      <c r="S1089" s="9">
        <f t="shared" si="96"/>
        <v>41775.380636574067</v>
      </c>
      <c r="T1089" s="10" t="str">
        <f t="shared" si="99"/>
        <v>May</v>
      </c>
      <c r="U1089" s="11">
        <f t="shared" si="100"/>
        <v>2014</v>
      </c>
      <c r="V1089" s="9">
        <f t="shared" si="101"/>
        <v>41700.459224537037</v>
      </c>
    </row>
    <row r="1090" spans="1:22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97"/>
        <v>14</v>
      </c>
      <c r="P1090" s="8">
        <f t="shared" si="98"/>
        <v>147</v>
      </c>
      <c r="Q1090" t="s">
        <v>8328</v>
      </c>
      <c r="R1090" s="8" t="s">
        <v>8313</v>
      </c>
      <c r="S1090" s="9">
        <f t="shared" ref="S1090:S1153" si="102">(J1090/86400)+25569+(-8/24)</f>
        <v>41723.466053240736</v>
      </c>
      <c r="T1090" s="10" t="str">
        <f t="shared" si="99"/>
        <v>Mar</v>
      </c>
      <c r="U1090" s="11">
        <f t="shared" si="100"/>
        <v>2014</v>
      </c>
      <c r="V1090" s="9">
        <f t="shared" si="101"/>
        <v>41742.429340277777</v>
      </c>
    </row>
    <row r="1091" spans="1:22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03">ROUND(((E1091/D1091)*100),0)</f>
        <v>8</v>
      </c>
      <c r="P1091" s="8">
        <f t="shared" ref="P1091:P1154" si="104">AVERAGE(L1091)</f>
        <v>49</v>
      </c>
      <c r="Q1091" t="s">
        <v>8328</v>
      </c>
      <c r="R1091" s="8" t="s">
        <v>8313</v>
      </c>
      <c r="S1091" s="9">
        <f t="shared" si="102"/>
        <v>42150.856192129628</v>
      </c>
      <c r="T1091" s="10" t="str">
        <f t="shared" ref="T1091:T1154" si="105">TEXT(S1091,"mmm")</f>
        <v>May</v>
      </c>
      <c r="U1091" s="11">
        <f t="shared" ref="U1091:U1154" si="106">YEAR(S1091)</f>
        <v>2015</v>
      </c>
      <c r="V1091" s="9">
        <f t="shared" ref="V1091:V1154" si="107">(((I1101/60)/60)/24)+DATE(1970,1,1)+(-8/24)</f>
        <v>42137.503101851849</v>
      </c>
    </row>
    <row r="1092" spans="1:22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3"/>
        <v>0</v>
      </c>
      <c r="P1092" s="8">
        <f t="shared" si="104"/>
        <v>1</v>
      </c>
      <c r="Q1092" t="s">
        <v>8328</v>
      </c>
      <c r="R1092" s="8" t="s">
        <v>8313</v>
      </c>
      <c r="S1092" s="9">
        <f t="shared" si="102"/>
        <v>42122.852465277778</v>
      </c>
      <c r="T1092" s="10" t="str">
        <f t="shared" si="105"/>
        <v>Apr</v>
      </c>
      <c r="U1092" s="11">
        <f t="shared" si="106"/>
        <v>2015</v>
      </c>
      <c r="V1092" s="9">
        <f t="shared" si="107"/>
        <v>42413.777442129627</v>
      </c>
    </row>
    <row r="1093" spans="1:22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3"/>
        <v>13</v>
      </c>
      <c r="P1093" s="8">
        <f t="shared" si="104"/>
        <v>2</v>
      </c>
      <c r="Q1093" t="s">
        <v>8328</v>
      </c>
      <c r="R1093" s="8" t="s">
        <v>8313</v>
      </c>
      <c r="S1093" s="9">
        <f t="shared" si="102"/>
        <v>42440.486944444441</v>
      </c>
      <c r="T1093" s="10" t="str">
        <f t="shared" si="105"/>
        <v>Mar</v>
      </c>
      <c r="U1093" s="11">
        <f t="shared" si="106"/>
        <v>2016</v>
      </c>
      <c r="V1093" s="9">
        <f t="shared" si="107"/>
        <v>42565.424999999996</v>
      </c>
    </row>
    <row r="1094" spans="1:22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3"/>
        <v>1</v>
      </c>
      <c r="P1094" s="8">
        <f t="shared" si="104"/>
        <v>7</v>
      </c>
      <c r="Q1094" t="s">
        <v>8328</v>
      </c>
      <c r="R1094" s="8" t="s">
        <v>8313</v>
      </c>
      <c r="S1094" s="9">
        <f t="shared" si="102"/>
        <v>41249.692569444444</v>
      </c>
      <c r="T1094" s="10" t="str">
        <f t="shared" si="105"/>
        <v>Dec</v>
      </c>
      <c r="U1094" s="11">
        <f t="shared" si="106"/>
        <v>2012</v>
      </c>
      <c r="V1094" s="9">
        <f t="shared" si="107"/>
        <v>41616.915972222218</v>
      </c>
    </row>
    <row r="1095" spans="1:22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3"/>
        <v>14</v>
      </c>
      <c r="P1095" s="8">
        <f t="shared" si="104"/>
        <v>4</v>
      </c>
      <c r="Q1095" t="s">
        <v>8328</v>
      </c>
      <c r="R1095" s="8" t="s">
        <v>8313</v>
      </c>
      <c r="S1095" s="9">
        <f t="shared" si="102"/>
        <v>42396.640474537031</v>
      </c>
      <c r="T1095" s="10" t="str">
        <f t="shared" si="105"/>
        <v>Jan</v>
      </c>
      <c r="U1095" s="11">
        <f t="shared" si="106"/>
        <v>2016</v>
      </c>
      <c r="V1095" s="9">
        <f t="shared" si="107"/>
        <v>42538.888773148145</v>
      </c>
    </row>
    <row r="1096" spans="1:22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3"/>
        <v>18</v>
      </c>
      <c r="P1096" s="8">
        <f t="shared" si="104"/>
        <v>27</v>
      </c>
      <c r="Q1096" t="s">
        <v>8328</v>
      </c>
      <c r="R1096" s="8" t="s">
        <v>8313</v>
      </c>
      <c r="S1096" s="9">
        <f t="shared" si="102"/>
        <v>40795.380011574074</v>
      </c>
      <c r="T1096" s="10" t="str">
        <f t="shared" si="105"/>
        <v>Sep</v>
      </c>
      <c r="U1096" s="11">
        <f t="shared" si="106"/>
        <v>2011</v>
      </c>
      <c r="V1096" s="9">
        <f t="shared" si="107"/>
        <v>41801.076631944445</v>
      </c>
    </row>
    <row r="1097" spans="1:22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3"/>
        <v>5</v>
      </c>
      <c r="P1097" s="8">
        <f t="shared" si="104"/>
        <v>94</v>
      </c>
      <c r="Q1097" t="s">
        <v>8328</v>
      </c>
      <c r="R1097" s="8" t="s">
        <v>8313</v>
      </c>
      <c r="S1097" s="9">
        <f t="shared" si="102"/>
        <v>41486.203935185185</v>
      </c>
      <c r="T1097" s="10" t="str">
        <f t="shared" si="105"/>
        <v>Jul</v>
      </c>
      <c r="U1097" s="11">
        <f t="shared" si="106"/>
        <v>2013</v>
      </c>
      <c r="V1097" s="9">
        <f t="shared" si="107"/>
        <v>41721.760729166665</v>
      </c>
    </row>
    <row r="1098" spans="1:22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3"/>
        <v>18</v>
      </c>
      <c r="P1098" s="8">
        <f t="shared" si="104"/>
        <v>29</v>
      </c>
      <c r="Q1098" t="s">
        <v>8328</v>
      </c>
      <c r="R1098" s="8" t="s">
        <v>8313</v>
      </c>
      <c r="S1098" s="9">
        <f t="shared" si="102"/>
        <v>41885.184652777774</v>
      </c>
      <c r="T1098" s="10" t="str">
        <f t="shared" si="105"/>
        <v>Sep</v>
      </c>
      <c r="U1098" s="11">
        <f t="shared" si="106"/>
        <v>2014</v>
      </c>
      <c r="V1098" s="9">
        <f t="shared" si="107"/>
        <v>41003.365451388883</v>
      </c>
    </row>
    <row r="1099" spans="1:22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3"/>
        <v>0</v>
      </c>
      <c r="P1099" s="8">
        <f t="shared" si="104"/>
        <v>7</v>
      </c>
      <c r="Q1099" t="s">
        <v>8328</v>
      </c>
      <c r="R1099" s="8" t="s">
        <v>8313</v>
      </c>
      <c r="S1099" s="9">
        <f t="shared" si="102"/>
        <v>41660.459224537037</v>
      </c>
      <c r="T1099" s="10" t="str">
        <f t="shared" si="105"/>
        <v>Jan</v>
      </c>
      <c r="U1099" s="11">
        <f t="shared" si="106"/>
        <v>2014</v>
      </c>
      <c r="V1099" s="9">
        <f t="shared" si="107"/>
        <v>41843.528055555551</v>
      </c>
    </row>
    <row r="1100" spans="1:22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3"/>
        <v>7</v>
      </c>
      <c r="P1100" s="8">
        <f t="shared" si="104"/>
        <v>22</v>
      </c>
      <c r="Q1100" t="s">
        <v>8328</v>
      </c>
      <c r="R1100" s="8" t="s">
        <v>8313</v>
      </c>
      <c r="S1100" s="9">
        <f t="shared" si="102"/>
        <v>41712.429340277777</v>
      </c>
      <c r="T1100" s="10" t="str">
        <f t="shared" si="105"/>
        <v>Mar</v>
      </c>
      <c r="U1100" s="11">
        <f t="shared" si="106"/>
        <v>2014</v>
      </c>
      <c r="V1100" s="9">
        <f t="shared" si="107"/>
        <v>41012.261979166666</v>
      </c>
    </row>
    <row r="1101" spans="1:22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3"/>
        <v>1</v>
      </c>
      <c r="P1101" s="8">
        <f t="shared" si="104"/>
        <v>1</v>
      </c>
      <c r="Q1101" t="s">
        <v>8328</v>
      </c>
      <c r="R1101" s="8" t="s">
        <v>8313</v>
      </c>
      <c r="S1101" s="9">
        <f t="shared" si="102"/>
        <v>42107.503101851849</v>
      </c>
      <c r="T1101" s="10" t="str">
        <f t="shared" si="105"/>
        <v>Apr</v>
      </c>
      <c r="U1101" s="11">
        <f t="shared" si="106"/>
        <v>2015</v>
      </c>
      <c r="V1101" s="9">
        <f t="shared" si="107"/>
        <v>42692.4605324074</v>
      </c>
    </row>
    <row r="1102" spans="1:22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3"/>
        <v>3</v>
      </c>
      <c r="P1102" s="8">
        <f t="shared" si="104"/>
        <v>10</v>
      </c>
      <c r="Q1102" t="s">
        <v>8328</v>
      </c>
      <c r="R1102" s="8" t="s">
        <v>8313</v>
      </c>
      <c r="S1102" s="9">
        <f t="shared" si="102"/>
        <v>42383.777442129627</v>
      </c>
      <c r="T1102" s="10" t="str">
        <f t="shared" si="105"/>
        <v>Jan</v>
      </c>
      <c r="U1102" s="11">
        <f t="shared" si="106"/>
        <v>2016</v>
      </c>
      <c r="V1102" s="9">
        <f t="shared" si="107"/>
        <v>41250.59979166666</v>
      </c>
    </row>
    <row r="1103" spans="1:22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3"/>
        <v>0</v>
      </c>
      <c r="P1103" s="8">
        <f t="shared" si="104"/>
        <v>6</v>
      </c>
      <c r="Q1103" t="s">
        <v>8328</v>
      </c>
      <c r="R1103" s="8" t="s">
        <v>8313</v>
      </c>
      <c r="S1103" s="9">
        <f t="shared" si="102"/>
        <v>42538.439097222225</v>
      </c>
      <c r="T1103" s="10" t="str">
        <f t="shared" si="105"/>
        <v>Jun</v>
      </c>
      <c r="U1103" s="11">
        <f t="shared" si="106"/>
        <v>2016</v>
      </c>
      <c r="V1103" s="9">
        <f t="shared" si="107"/>
        <v>42376.870254629634</v>
      </c>
    </row>
    <row r="1104" spans="1:22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3"/>
        <v>5</v>
      </c>
      <c r="P1104" s="8">
        <f t="shared" si="104"/>
        <v>24</v>
      </c>
      <c r="Q1104" t="s">
        <v>8328</v>
      </c>
      <c r="R1104" s="8" t="s">
        <v>8313</v>
      </c>
      <c r="S1104" s="9">
        <f t="shared" si="102"/>
        <v>41576.712094907409</v>
      </c>
      <c r="T1104" s="10" t="str">
        <f t="shared" si="105"/>
        <v>Oct</v>
      </c>
      <c r="U1104" s="11">
        <f t="shared" si="106"/>
        <v>2013</v>
      </c>
      <c r="V1104" s="9">
        <f t="shared" si="107"/>
        <v>42023.020833333336</v>
      </c>
    </row>
    <row r="1105" spans="1:22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3"/>
        <v>2</v>
      </c>
      <c r="P1105" s="8">
        <f t="shared" si="104"/>
        <v>15</v>
      </c>
      <c r="Q1105" t="s">
        <v>8328</v>
      </c>
      <c r="R1105" s="8" t="s">
        <v>8313</v>
      </c>
      <c r="S1105" s="9">
        <f t="shared" si="102"/>
        <v>42478.888773148145</v>
      </c>
      <c r="T1105" s="10" t="str">
        <f t="shared" si="105"/>
        <v>Apr</v>
      </c>
      <c r="U1105" s="11">
        <f t="shared" si="106"/>
        <v>2016</v>
      </c>
      <c r="V1105" s="9">
        <f t="shared" si="107"/>
        <v>41865.643749999996</v>
      </c>
    </row>
    <row r="1106" spans="1:22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3"/>
        <v>5</v>
      </c>
      <c r="P1106" s="8">
        <f t="shared" si="104"/>
        <v>37</v>
      </c>
      <c r="Q1106" t="s">
        <v>8328</v>
      </c>
      <c r="R1106" s="8" t="s">
        <v>8313</v>
      </c>
      <c r="S1106" s="9">
        <f t="shared" si="102"/>
        <v>41771.076631944445</v>
      </c>
      <c r="T1106" s="10" t="str">
        <f t="shared" si="105"/>
        <v>May</v>
      </c>
      <c r="U1106" s="11">
        <f t="shared" si="106"/>
        <v>2014</v>
      </c>
      <c r="V1106" s="9">
        <f t="shared" si="107"/>
        <v>41556.01258101852</v>
      </c>
    </row>
    <row r="1107" spans="1:22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3"/>
        <v>0</v>
      </c>
      <c r="P1107" s="8">
        <f t="shared" si="104"/>
        <v>20</v>
      </c>
      <c r="Q1107" t="s">
        <v>8328</v>
      </c>
      <c r="R1107" s="8" t="s">
        <v>8313</v>
      </c>
      <c r="S1107" s="9">
        <f t="shared" si="102"/>
        <v>41691.802395833329</v>
      </c>
      <c r="T1107" s="10" t="str">
        <f t="shared" si="105"/>
        <v>Feb</v>
      </c>
      <c r="U1107" s="11">
        <f t="shared" si="106"/>
        <v>2014</v>
      </c>
      <c r="V1107" s="9">
        <f t="shared" si="107"/>
        <v>42459.320543981477</v>
      </c>
    </row>
    <row r="1108" spans="1:22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3"/>
        <v>41</v>
      </c>
      <c r="P1108" s="8">
        <f t="shared" si="104"/>
        <v>7</v>
      </c>
      <c r="Q1108" t="s">
        <v>8328</v>
      </c>
      <c r="R1108" s="8" t="s">
        <v>8313</v>
      </c>
      <c r="S1108" s="9">
        <f t="shared" si="102"/>
        <v>40973.407118055555</v>
      </c>
      <c r="T1108" s="10" t="str">
        <f t="shared" si="105"/>
        <v>Mar</v>
      </c>
      <c r="U1108" s="11">
        <f t="shared" si="106"/>
        <v>2012</v>
      </c>
      <c r="V1108" s="9">
        <f t="shared" si="107"/>
        <v>41069.513981481476</v>
      </c>
    </row>
    <row r="1109" spans="1:22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3"/>
        <v>0</v>
      </c>
      <c r="P1109" s="8">
        <f t="shared" si="104"/>
        <v>0</v>
      </c>
      <c r="Q1109" t="s">
        <v>8328</v>
      </c>
      <c r="R1109" s="8" t="s">
        <v>8313</v>
      </c>
      <c r="S1109" s="9">
        <f t="shared" si="102"/>
        <v>41813.528055555551</v>
      </c>
      <c r="T1109" s="10" t="str">
        <f t="shared" si="105"/>
        <v>Jun</v>
      </c>
      <c r="U1109" s="11">
        <f t="shared" si="106"/>
        <v>2014</v>
      </c>
      <c r="V1109" s="9">
        <f t="shared" si="107"/>
        <v>42363.265196759261</v>
      </c>
    </row>
    <row r="1110" spans="1:22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3"/>
        <v>3</v>
      </c>
      <c r="P1110" s="8">
        <f t="shared" si="104"/>
        <v>21</v>
      </c>
      <c r="Q1110" t="s">
        <v>8328</v>
      </c>
      <c r="R1110" s="8" t="s">
        <v>8313</v>
      </c>
      <c r="S1110" s="9">
        <f t="shared" si="102"/>
        <v>40952.30364583333</v>
      </c>
      <c r="T1110" s="10" t="str">
        <f t="shared" si="105"/>
        <v>Feb</v>
      </c>
      <c r="U1110" s="11">
        <f t="shared" si="106"/>
        <v>2012</v>
      </c>
      <c r="V1110" s="9">
        <f t="shared" si="107"/>
        <v>41733.79142361111</v>
      </c>
    </row>
    <row r="1111" spans="1:22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3"/>
        <v>0</v>
      </c>
      <c r="P1111" s="8">
        <f t="shared" si="104"/>
        <v>3</v>
      </c>
      <c r="Q1111" t="s">
        <v>8328</v>
      </c>
      <c r="R1111" s="8" t="s">
        <v>8313</v>
      </c>
      <c r="S1111" s="9">
        <f t="shared" si="102"/>
        <v>42662.418865740743</v>
      </c>
      <c r="T1111" s="10" t="str">
        <f t="shared" si="105"/>
        <v>Oct</v>
      </c>
      <c r="U1111" s="11">
        <f t="shared" si="106"/>
        <v>2016</v>
      </c>
      <c r="V1111" s="9">
        <f t="shared" si="107"/>
        <v>41735.459074074075</v>
      </c>
    </row>
    <row r="1112" spans="1:22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3"/>
        <v>1</v>
      </c>
      <c r="P1112" s="8">
        <f t="shared" si="104"/>
        <v>11</v>
      </c>
      <c r="Q1112" t="s">
        <v>8328</v>
      </c>
      <c r="R1112" s="8" t="s">
        <v>8313</v>
      </c>
      <c r="S1112" s="9">
        <f t="shared" si="102"/>
        <v>41220.59979166666</v>
      </c>
      <c r="T1112" s="10" t="str">
        <f t="shared" si="105"/>
        <v>Nov</v>
      </c>
      <c r="U1112" s="11">
        <f t="shared" si="106"/>
        <v>2012</v>
      </c>
      <c r="V1112" s="9">
        <f t="shared" si="107"/>
        <v>40844.539351851847</v>
      </c>
    </row>
    <row r="1113" spans="1:22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3"/>
        <v>0</v>
      </c>
      <c r="P1113" s="8">
        <f t="shared" si="104"/>
        <v>1</v>
      </c>
      <c r="Q1113" t="s">
        <v>8328</v>
      </c>
      <c r="R1113" s="8" t="s">
        <v>8313</v>
      </c>
      <c r="S1113" s="9">
        <f t="shared" si="102"/>
        <v>42346.870254629626</v>
      </c>
      <c r="T1113" s="10" t="str">
        <f t="shared" si="105"/>
        <v>Dec</v>
      </c>
      <c r="U1113" s="11">
        <f t="shared" si="106"/>
        <v>2015</v>
      </c>
      <c r="V1113" s="9">
        <f t="shared" si="107"/>
        <v>42442.559212962959</v>
      </c>
    </row>
    <row r="1114" spans="1:22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3"/>
        <v>36</v>
      </c>
      <c r="P1114" s="8">
        <f t="shared" si="104"/>
        <v>312</v>
      </c>
      <c r="Q1114" t="s">
        <v>8328</v>
      </c>
      <c r="R1114" s="8" t="s">
        <v>8313</v>
      </c>
      <c r="S1114" s="9">
        <f t="shared" si="102"/>
        <v>41963.426053240742</v>
      </c>
      <c r="T1114" s="10" t="str">
        <f t="shared" si="105"/>
        <v>Nov</v>
      </c>
      <c r="U1114" s="11">
        <f t="shared" si="106"/>
        <v>2014</v>
      </c>
      <c r="V1114" s="9">
        <f t="shared" si="107"/>
        <v>41424.370659722219</v>
      </c>
    </row>
    <row r="1115" spans="1:22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3"/>
        <v>1</v>
      </c>
      <c r="P1115" s="8">
        <f t="shared" si="104"/>
        <v>1</v>
      </c>
      <c r="Q1115" t="s">
        <v>8328</v>
      </c>
      <c r="R1115" s="8" t="s">
        <v>8313</v>
      </c>
      <c r="S1115" s="9">
        <f t="shared" si="102"/>
        <v>41835.643749999996</v>
      </c>
      <c r="T1115" s="10" t="str">
        <f t="shared" si="105"/>
        <v>Jul</v>
      </c>
      <c r="U1115" s="11">
        <f t="shared" si="106"/>
        <v>2014</v>
      </c>
      <c r="V1115" s="9">
        <f t="shared" si="107"/>
        <v>41748.190370370365</v>
      </c>
    </row>
    <row r="1116" spans="1:22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3"/>
        <v>0</v>
      </c>
      <c r="P1116" s="8">
        <f t="shared" si="104"/>
        <v>3</v>
      </c>
      <c r="Q1116" t="s">
        <v>8328</v>
      </c>
      <c r="R1116" s="8" t="s">
        <v>8313</v>
      </c>
      <c r="S1116" s="9">
        <f t="shared" si="102"/>
        <v>41526.01258101852</v>
      </c>
      <c r="T1116" s="10" t="str">
        <f t="shared" si="105"/>
        <v>Sep</v>
      </c>
      <c r="U1116" s="11">
        <f t="shared" si="106"/>
        <v>2013</v>
      </c>
      <c r="V1116" s="9">
        <f t="shared" si="107"/>
        <v>42124.333923611113</v>
      </c>
    </row>
    <row r="1117" spans="1:22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3"/>
        <v>0</v>
      </c>
      <c r="P1117" s="8">
        <f t="shared" si="104"/>
        <v>4</v>
      </c>
      <c r="Q1117" t="s">
        <v>8328</v>
      </c>
      <c r="R1117" s="8" t="s">
        <v>8313</v>
      </c>
      <c r="S1117" s="9">
        <f t="shared" si="102"/>
        <v>42429.362210648142</v>
      </c>
      <c r="T1117" s="10" t="str">
        <f t="shared" si="105"/>
        <v>Feb</v>
      </c>
      <c r="U1117" s="11">
        <f t="shared" si="106"/>
        <v>2016</v>
      </c>
      <c r="V1117" s="9">
        <f t="shared" si="107"/>
        <v>42272.290856481479</v>
      </c>
    </row>
    <row r="1118" spans="1:22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3"/>
        <v>0</v>
      </c>
      <c r="P1118" s="8">
        <f t="shared" si="104"/>
        <v>10</v>
      </c>
      <c r="Q1118" t="s">
        <v>8328</v>
      </c>
      <c r="R1118" s="8" t="s">
        <v>8313</v>
      </c>
      <c r="S1118" s="9">
        <f t="shared" si="102"/>
        <v>41009.513981481483</v>
      </c>
      <c r="T1118" s="10" t="str">
        <f t="shared" si="105"/>
        <v>Apr</v>
      </c>
      <c r="U1118" s="11">
        <f t="shared" si="106"/>
        <v>2012</v>
      </c>
      <c r="V1118" s="9">
        <f t="shared" si="107"/>
        <v>42564.99414351851</v>
      </c>
    </row>
    <row r="1119" spans="1:22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3"/>
        <v>8</v>
      </c>
      <c r="P1119" s="8">
        <f t="shared" si="104"/>
        <v>8</v>
      </c>
      <c r="Q1119" t="s">
        <v>8328</v>
      </c>
      <c r="R1119" s="8" t="s">
        <v>8313</v>
      </c>
      <c r="S1119" s="9">
        <f t="shared" si="102"/>
        <v>42333.265196759261</v>
      </c>
      <c r="T1119" s="10" t="str">
        <f t="shared" si="105"/>
        <v>Nov</v>
      </c>
      <c r="U1119" s="11">
        <f t="shared" si="106"/>
        <v>2015</v>
      </c>
      <c r="V1119" s="9">
        <f t="shared" si="107"/>
        <v>41957.562499999993</v>
      </c>
    </row>
    <row r="1120" spans="1:22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3"/>
        <v>2</v>
      </c>
      <c r="P1120" s="8">
        <f t="shared" si="104"/>
        <v>3</v>
      </c>
      <c r="Q1120" t="s">
        <v>8328</v>
      </c>
      <c r="R1120" s="8" t="s">
        <v>8313</v>
      </c>
      <c r="S1120" s="9">
        <f t="shared" si="102"/>
        <v>41703.833090277774</v>
      </c>
      <c r="T1120" s="10" t="str">
        <f t="shared" si="105"/>
        <v>Mar</v>
      </c>
      <c r="U1120" s="11">
        <f t="shared" si="106"/>
        <v>2014</v>
      </c>
      <c r="V1120" s="9">
        <f t="shared" si="107"/>
        <v>41858.316168981481</v>
      </c>
    </row>
    <row r="1121" spans="1:22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3"/>
        <v>0</v>
      </c>
      <c r="P1121" s="8">
        <f t="shared" si="104"/>
        <v>1</v>
      </c>
      <c r="Q1121" t="s">
        <v>8328</v>
      </c>
      <c r="R1121" s="8" t="s">
        <v>8313</v>
      </c>
      <c r="S1121" s="9">
        <f t="shared" si="102"/>
        <v>41722.459074074075</v>
      </c>
      <c r="T1121" s="10" t="str">
        <f t="shared" si="105"/>
        <v>Mar</v>
      </c>
      <c r="U1121" s="11">
        <f t="shared" si="106"/>
        <v>2014</v>
      </c>
      <c r="V1121" s="9">
        <f t="shared" si="107"/>
        <v>42525.931631944441</v>
      </c>
    </row>
    <row r="1122" spans="1:22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3"/>
        <v>0</v>
      </c>
      <c r="P1122" s="8">
        <f t="shared" si="104"/>
        <v>0</v>
      </c>
      <c r="Q1122" t="s">
        <v>8328</v>
      </c>
      <c r="R1122" s="8" t="s">
        <v>8313</v>
      </c>
      <c r="S1122" s="9">
        <f t="shared" si="102"/>
        <v>40799.539351851847</v>
      </c>
      <c r="T1122" s="10" t="str">
        <f t="shared" si="105"/>
        <v>Sep</v>
      </c>
      <c r="U1122" s="11">
        <f t="shared" si="106"/>
        <v>2011</v>
      </c>
      <c r="V1122" s="9">
        <f t="shared" si="107"/>
        <v>41968.704861111109</v>
      </c>
    </row>
    <row r="1123" spans="1:22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3"/>
        <v>0</v>
      </c>
      <c r="P1123" s="8">
        <f t="shared" si="104"/>
        <v>5</v>
      </c>
      <c r="Q1123" t="s">
        <v>8328</v>
      </c>
      <c r="R1123" s="8" t="s">
        <v>8313</v>
      </c>
      <c r="S1123" s="9">
        <f t="shared" si="102"/>
        <v>42412.60087962963</v>
      </c>
      <c r="T1123" s="10" t="str">
        <f t="shared" si="105"/>
        <v>Feb</v>
      </c>
      <c r="U1123" s="11">
        <f t="shared" si="106"/>
        <v>2016</v>
      </c>
      <c r="V1123" s="9">
        <f t="shared" si="107"/>
        <v>42362.574861111112</v>
      </c>
    </row>
    <row r="1124" spans="1:22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3"/>
        <v>0</v>
      </c>
      <c r="P1124" s="8">
        <f t="shared" si="104"/>
        <v>0</v>
      </c>
      <c r="Q1124" t="s">
        <v>8328</v>
      </c>
      <c r="R1124" s="8" t="s">
        <v>8313</v>
      </c>
      <c r="S1124" s="9">
        <f t="shared" si="102"/>
        <v>41410.370659722219</v>
      </c>
      <c r="T1124" s="10" t="str">
        <f t="shared" si="105"/>
        <v>May</v>
      </c>
      <c r="U1124" s="11">
        <f t="shared" si="106"/>
        <v>2013</v>
      </c>
      <c r="V1124" s="9">
        <f t="shared" si="107"/>
        <v>42735.782071759262</v>
      </c>
    </row>
    <row r="1125" spans="1:22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3"/>
        <v>0</v>
      </c>
      <c r="P1125" s="8">
        <f t="shared" si="104"/>
        <v>3</v>
      </c>
      <c r="Q1125" t="s">
        <v>8328</v>
      </c>
      <c r="R1125" s="8" t="s">
        <v>8313</v>
      </c>
      <c r="S1125" s="9">
        <f t="shared" si="102"/>
        <v>41718.190370370365</v>
      </c>
      <c r="T1125" s="10" t="str">
        <f t="shared" si="105"/>
        <v>Mar</v>
      </c>
      <c r="U1125" s="11">
        <f t="shared" si="106"/>
        <v>2014</v>
      </c>
      <c r="V1125" s="9">
        <f t="shared" si="107"/>
        <v>41851.073854166665</v>
      </c>
    </row>
    <row r="1126" spans="1:22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3"/>
        <v>0</v>
      </c>
      <c r="P1126" s="8">
        <f t="shared" si="104"/>
        <v>7</v>
      </c>
      <c r="Q1126" t="s">
        <v>8328</v>
      </c>
      <c r="R1126" s="8" t="s">
        <v>8314</v>
      </c>
      <c r="S1126" s="9">
        <f t="shared" si="102"/>
        <v>42094.333923611113</v>
      </c>
      <c r="T1126" s="10" t="str">
        <f t="shared" si="105"/>
        <v>Mar</v>
      </c>
      <c r="U1126" s="11">
        <f t="shared" si="106"/>
        <v>2015</v>
      </c>
      <c r="V1126" s="9">
        <f t="shared" si="107"/>
        <v>41971.856249999997</v>
      </c>
    </row>
    <row r="1127" spans="1:22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3"/>
        <v>0</v>
      </c>
      <c r="P1127" s="8">
        <f t="shared" si="104"/>
        <v>0</v>
      </c>
      <c r="Q1127" t="s">
        <v>8328</v>
      </c>
      <c r="R1127" s="8" t="s">
        <v>8314</v>
      </c>
      <c r="S1127" s="9">
        <f t="shared" si="102"/>
        <v>42212.290856481479</v>
      </c>
      <c r="T1127" s="10" t="str">
        <f t="shared" si="105"/>
        <v>Jul</v>
      </c>
      <c r="U1127" s="11">
        <f t="shared" si="106"/>
        <v>2015</v>
      </c>
      <c r="V1127" s="9">
        <f t="shared" si="107"/>
        <v>42588.656180555547</v>
      </c>
    </row>
    <row r="1128" spans="1:22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3"/>
        <v>1</v>
      </c>
      <c r="P1128" s="8">
        <f t="shared" si="104"/>
        <v>2</v>
      </c>
      <c r="Q1128" t="s">
        <v>8328</v>
      </c>
      <c r="R1128" s="8" t="s">
        <v>8314</v>
      </c>
      <c r="S1128" s="9">
        <f t="shared" si="102"/>
        <v>42534.994143518517</v>
      </c>
      <c r="T1128" s="10" t="str">
        <f t="shared" si="105"/>
        <v>Jun</v>
      </c>
      <c r="U1128" s="11">
        <f t="shared" si="106"/>
        <v>2016</v>
      </c>
      <c r="V1128" s="9">
        <f t="shared" si="107"/>
        <v>42357.338298611103</v>
      </c>
    </row>
    <row r="1129" spans="1:22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3"/>
        <v>2</v>
      </c>
      <c r="P1129" s="8">
        <f t="shared" si="104"/>
        <v>23</v>
      </c>
      <c r="Q1129" t="s">
        <v>8328</v>
      </c>
      <c r="R1129" s="8" t="s">
        <v>8314</v>
      </c>
      <c r="S1129" s="9">
        <f t="shared" si="102"/>
        <v>41926.520833333328</v>
      </c>
      <c r="T1129" s="10" t="str">
        <f t="shared" si="105"/>
        <v>Oct</v>
      </c>
      <c r="U1129" s="11">
        <f t="shared" si="106"/>
        <v>2014</v>
      </c>
      <c r="V1129" s="9">
        <f t="shared" si="107"/>
        <v>42483.486354166664</v>
      </c>
    </row>
    <row r="1130" spans="1:22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3"/>
        <v>0</v>
      </c>
      <c r="P1130" s="8">
        <f t="shared" si="104"/>
        <v>1</v>
      </c>
      <c r="Q1130" t="s">
        <v>8328</v>
      </c>
      <c r="R1130" s="8" t="s">
        <v>8314</v>
      </c>
      <c r="S1130" s="9">
        <f t="shared" si="102"/>
        <v>41828.316168981481</v>
      </c>
      <c r="T1130" s="10" t="str">
        <f t="shared" si="105"/>
        <v>Jul</v>
      </c>
      <c r="U1130" s="11">
        <f t="shared" si="106"/>
        <v>2014</v>
      </c>
      <c r="V1130" s="9">
        <f t="shared" si="107"/>
        <v>42756.573275462964</v>
      </c>
    </row>
    <row r="1131" spans="1:22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3"/>
        <v>0</v>
      </c>
      <c r="P1131" s="8">
        <f t="shared" si="104"/>
        <v>2</v>
      </c>
      <c r="Q1131" t="s">
        <v>8328</v>
      </c>
      <c r="R1131" s="8" t="s">
        <v>8314</v>
      </c>
      <c r="S1131" s="9">
        <f t="shared" si="102"/>
        <v>42495.931631944441</v>
      </c>
      <c r="T1131" s="10" t="str">
        <f t="shared" si="105"/>
        <v>May</v>
      </c>
      <c r="U1131" s="11">
        <f t="shared" si="106"/>
        <v>2016</v>
      </c>
      <c r="V1131" s="9">
        <f t="shared" si="107"/>
        <v>42005.014189814807</v>
      </c>
    </row>
    <row r="1132" spans="1:22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3"/>
        <v>0</v>
      </c>
      <c r="P1132" s="8">
        <f t="shared" si="104"/>
        <v>3</v>
      </c>
      <c r="Q1132" t="s">
        <v>8328</v>
      </c>
      <c r="R1132" s="8" t="s">
        <v>8314</v>
      </c>
      <c r="S1132" s="9">
        <f t="shared" si="102"/>
        <v>41908.663194444445</v>
      </c>
      <c r="T1132" s="10" t="str">
        <f t="shared" si="105"/>
        <v>Sep</v>
      </c>
      <c r="U1132" s="11">
        <f t="shared" si="106"/>
        <v>2014</v>
      </c>
      <c r="V1132" s="9">
        <f t="shared" si="107"/>
        <v>42222.128715277773</v>
      </c>
    </row>
    <row r="1133" spans="1:22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3"/>
        <v>0</v>
      </c>
      <c r="P1133" s="8">
        <f t="shared" si="104"/>
        <v>0</v>
      </c>
      <c r="Q1133" t="s">
        <v>8328</v>
      </c>
      <c r="R1133" s="8" t="s">
        <v>8314</v>
      </c>
      <c r="S1133" s="9">
        <f t="shared" si="102"/>
        <v>42332.574861111112</v>
      </c>
      <c r="T1133" s="10" t="str">
        <f t="shared" si="105"/>
        <v>Nov</v>
      </c>
      <c r="U1133" s="11">
        <f t="shared" si="106"/>
        <v>2015</v>
      </c>
      <c r="V1133" s="9">
        <f t="shared" si="107"/>
        <v>42194.366319444445</v>
      </c>
    </row>
    <row r="1134" spans="1:22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3"/>
        <v>14</v>
      </c>
      <c r="P1134" s="8">
        <f t="shared" si="104"/>
        <v>13</v>
      </c>
      <c r="Q1134" t="s">
        <v>8328</v>
      </c>
      <c r="R1134" s="8" t="s">
        <v>8314</v>
      </c>
      <c r="S1134" s="9">
        <f t="shared" si="102"/>
        <v>42705.782071759262</v>
      </c>
      <c r="T1134" s="10" t="str">
        <f t="shared" si="105"/>
        <v>Dec</v>
      </c>
      <c r="U1134" s="11">
        <f t="shared" si="106"/>
        <v>2016</v>
      </c>
      <c r="V1134" s="9">
        <f t="shared" si="107"/>
        <v>42051.672766203708</v>
      </c>
    </row>
    <row r="1135" spans="1:22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3"/>
        <v>1</v>
      </c>
      <c r="P1135" s="8">
        <f t="shared" si="104"/>
        <v>1</v>
      </c>
      <c r="Q1135" t="s">
        <v>8328</v>
      </c>
      <c r="R1135" s="8" t="s">
        <v>8314</v>
      </c>
      <c r="S1135" s="9">
        <f t="shared" si="102"/>
        <v>41821.073854166665</v>
      </c>
      <c r="T1135" s="10" t="str">
        <f t="shared" si="105"/>
        <v>Jul</v>
      </c>
      <c r="U1135" s="11">
        <f t="shared" si="106"/>
        <v>2014</v>
      </c>
      <c r="V1135" s="9">
        <f t="shared" si="107"/>
        <v>42354.860254629624</v>
      </c>
    </row>
    <row r="1136" spans="1:22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3"/>
        <v>0</v>
      </c>
      <c r="P1136" s="8">
        <f t="shared" si="104"/>
        <v>1</v>
      </c>
      <c r="Q1136" t="s">
        <v>8328</v>
      </c>
      <c r="R1136" s="8" t="s">
        <v>8314</v>
      </c>
      <c r="S1136" s="9">
        <f t="shared" si="102"/>
        <v>41957.95171296296</v>
      </c>
      <c r="T1136" s="10" t="str">
        <f t="shared" si="105"/>
        <v>Nov</v>
      </c>
      <c r="U1136" s="11">
        <f t="shared" si="106"/>
        <v>2014</v>
      </c>
      <c r="V1136" s="9">
        <f t="shared" si="107"/>
        <v>42122.848611111105</v>
      </c>
    </row>
    <row r="1137" spans="1:22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3"/>
        <v>5</v>
      </c>
      <c r="P1137" s="8">
        <f t="shared" si="104"/>
        <v>1</v>
      </c>
      <c r="Q1137" t="s">
        <v>8328</v>
      </c>
      <c r="R1137" s="8" t="s">
        <v>8314</v>
      </c>
      <c r="S1137" s="9">
        <f t="shared" si="102"/>
        <v>42558.656180555554</v>
      </c>
      <c r="T1137" s="10" t="str">
        <f t="shared" si="105"/>
        <v>Jul</v>
      </c>
      <c r="U1137" s="11">
        <f t="shared" si="106"/>
        <v>2016</v>
      </c>
      <c r="V1137" s="9">
        <f t="shared" si="107"/>
        <v>41914.414259259262</v>
      </c>
    </row>
    <row r="1138" spans="1:22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3"/>
        <v>6</v>
      </c>
      <c r="P1138" s="8">
        <f t="shared" si="104"/>
        <v>6</v>
      </c>
      <c r="Q1138" t="s">
        <v>8328</v>
      </c>
      <c r="R1138" s="8" t="s">
        <v>8314</v>
      </c>
      <c r="S1138" s="9">
        <f t="shared" si="102"/>
        <v>42327.33829861111</v>
      </c>
      <c r="T1138" s="10" t="str">
        <f t="shared" si="105"/>
        <v>Nov</v>
      </c>
      <c r="U1138" s="11">
        <f t="shared" si="106"/>
        <v>2015</v>
      </c>
      <c r="V1138" s="9">
        <f t="shared" si="107"/>
        <v>41761.620057870365</v>
      </c>
    </row>
    <row r="1139" spans="1:22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3"/>
        <v>40</v>
      </c>
      <c r="P1139" s="8">
        <f t="shared" si="104"/>
        <v>39</v>
      </c>
      <c r="Q1139" t="s">
        <v>8328</v>
      </c>
      <c r="R1139" s="8" t="s">
        <v>8314</v>
      </c>
      <c r="S1139" s="9">
        <f t="shared" si="102"/>
        <v>42453.486354166664</v>
      </c>
      <c r="T1139" s="10" t="str">
        <f t="shared" si="105"/>
        <v>Mar</v>
      </c>
      <c r="U1139" s="11">
        <f t="shared" si="106"/>
        <v>2016</v>
      </c>
      <c r="V1139" s="9">
        <f t="shared" si="107"/>
        <v>41931.638692129629</v>
      </c>
    </row>
    <row r="1140" spans="1:22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3"/>
        <v>0</v>
      </c>
      <c r="P1140" s="8">
        <f t="shared" si="104"/>
        <v>4</v>
      </c>
      <c r="Q1140" t="s">
        <v>8328</v>
      </c>
      <c r="R1140" s="8" t="s">
        <v>8314</v>
      </c>
      <c r="S1140" s="9">
        <f t="shared" si="102"/>
        <v>42736.573275462964</v>
      </c>
      <c r="T1140" s="10" t="str">
        <f t="shared" si="105"/>
        <v>Jan</v>
      </c>
      <c r="U1140" s="11">
        <f t="shared" si="106"/>
        <v>2017</v>
      </c>
      <c r="V1140" s="9">
        <f t="shared" si="107"/>
        <v>42704.87940972222</v>
      </c>
    </row>
    <row r="1141" spans="1:22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3"/>
        <v>0</v>
      </c>
      <c r="P1141" s="8">
        <f t="shared" si="104"/>
        <v>1</v>
      </c>
      <c r="Q1141" t="s">
        <v>8328</v>
      </c>
      <c r="R1141" s="8" t="s">
        <v>8314</v>
      </c>
      <c r="S1141" s="9">
        <f t="shared" si="102"/>
        <v>41975.014189814814</v>
      </c>
      <c r="T1141" s="10" t="str">
        <f t="shared" si="105"/>
        <v>Dec</v>
      </c>
      <c r="U1141" s="11">
        <f t="shared" si="106"/>
        <v>2014</v>
      </c>
      <c r="V1141" s="9">
        <f t="shared" si="107"/>
        <v>42537.376921296294</v>
      </c>
    </row>
    <row r="1142" spans="1:22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3"/>
        <v>0</v>
      </c>
      <c r="P1142" s="8">
        <f t="shared" si="104"/>
        <v>0</v>
      </c>
      <c r="Q1142" t="s">
        <v>8328</v>
      </c>
      <c r="R1142" s="8" t="s">
        <v>8314</v>
      </c>
      <c r="S1142" s="9">
        <f t="shared" si="102"/>
        <v>42192.128715277773</v>
      </c>
      <c r="T1142" s="10" t="str">
        <f t="shared" si="105"/>
        <v>Jul</v>
      </c>
      <c r="U1142" s="11">
        <f t="shared" si="106"/>
        <v>2015</v>
      </c>
      <c r="V1142" s="9">
        <f t="shared" si="107"/>
        <v>42377.62123842592</v>
      </c>
    </row>
    <row r="1143" spans="1:22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3"/>
        <v>0</v>
      </c>
      <c r="P1143" s="8">
        <f t="shared" si="104"/>
        <v>0</v>
      </c>
      <c r="Q1143" t="s">
        <v>8328</v>
      </c>
      <c r="R1143" s="8" t="s">
        <v>8314</v>
      </c>
      <c r="S1143" s="9">
        <f t="shared" si="102"/>
        <v>42164.366319444445</v>
      </c>
      <c r="T1143" s="10" t="str">
        <f t="shared" si="105"/>
        <v>Jun</v>
      </c>
      <c r="U1143" s="11">
        <f t="shared" si="106"/>
        <v>2015</v>
      </c>
      <c r="V1143" s="9">
        <f t="shared" si="107"/>
        <v>42253.769247685181</v>
      </c>
    </row>
    <row r="1144" spans="1:22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3"/>
        <v>0</v>
      </c>
      <c r="P1144" s="8">
        <f t="shared" si="104"/>
        <v>0</v>
      </c>
      <c r="Q1144" t="s">
        <v>8328</v>
      </c>
      <c r="R1144" s="8" t="s">
        <v>8314</v>
      </c>
      <c r="S1144" s="9">
        <f t="shared" si="102"/>
        <v>42021.672766203701</v>
      </c>
      <c r="T1144" s="10" t="str">
        <f t="shared" si="105"/>
        <v>Jan</v>
      </c>
      <c r="U1144" s="11">
        <f t="shared" si="106"/>
        <v>2015</v>
      </c>
      <c r="V1144" s="9">
        <f t="shared" si="107"/>
        <v>42139.376296296294</v>
      </c>
    </row>
    <row r="1145" spans="1:22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3"/>
        <v>0</v>
      </c>
      <c r="P1145" s="8">
        <f t="shared" si="104"/>
        <v>8</v>
      </c>
      <c r="Q1145" t="s">
        <v>8328</v>
      </c>
      <c r="R1145" s="8" t="s">
        <v>8314</v>
      </c>
      <c r="S1145" s="9">
        <f t="shared" si="102"/>
        <v>42324.860254629624</v>
      </c>
      <c r="T1145" s="10" t="str">
        <f t="shared" si="105"/>
        <v>Nov</v>
      </c>
      <c r="U1145" s="11">
        <f t="shared" si="106"/>
        <v>2015</v>
      </c>
      <c r="V1145" s="9">
        <f t="shared" si="107"/>
        <v>42173.380844907406</v>
      </c>
    </row>
    <row r="1146" spans="1:22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3"/>
        <v>0</v>
      </c>
      <c r="P1146" s="8">
        <f t="shared" si="104"/>
        <v>0</v>
      </c>
      <c r="Q1146" t="s">
        <v>8315</v>
      </c>
      <c r="R1146" s="8" t="s">
        <v>8346</v>
      </c>
      <c r="S1146" s="9">
        <f t="shared" si="102"/>
        <v>42092.848611111105</v>
      </c>
      <c r="T1146" s="10" t="str">
        <f t="shared" si="105"/>
        <v>Mar</v>
      </c>
      <c r="U1146" s="11">
        <f t="shared" si="106"/>
        <v>2015</v>
      </c>
      <c r="V1146" s="9">
        <f t="shared" si="107"/>
        <v>42252.775532407402</v>
      </c>
    </row>
    <row r="1147" spans="1:22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3"/>
        <v>0</v>
      </c>
      <c r="P1147" s="8">
        <f t="shared" si="104"/>
        <v>1</v>
      </c>
      <c r="Q1147" t="s">
        <v>8315</v>
      </c>
      <c r="R1147" s="8" t="s">
        <v>8346</v>
      </c>
      <c r="S1147" s="9">
        <f t="shared" si="102"/>
        <v>41854.414259259254</v>
      </c>
      <c r="T1147" s="10" t="str">
        <f t="shared" si="105"/>
        <v>Aug</v>
      </c>
      <c r="U1147" s="11">
        <f t="shared" si="106"/>
        <v>2014</v>
      </c>
      <c r="V1147" s="9">
        <f t="shared" si="107"/>
        <v>41865.430648148147</v>
      </c>
    </row>
    <row r="1148" spans="1:22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3"/>
        <v>9</v>
      </c>
      <c r="P1148" s="8">
        <f t="shared" si="104"/>
        <v>12</v>
      </c>
      <c r="Q1148" t="s">
        <v>8315</v>
      </c>
      <c r="R1148" s="8" t="s">
        <v>8346</v>
      </c>
      <c r="S1148" s="9">
        <f t="shared" si="102"/>
        <v>41723.620057870365</v>
      </c>
      <c r="T1148" s="10" t="str">
        <f t="shared" si="105"/>
        <v>Mar</v>
      </c>
      <c r="U1148" s="11">
        <f t="shared" si="106"/>
        <v>2014</v>
      </c>
      <c r="V1148" s="9">
        <f t="shared" si="107"/>
        <v>42058.737986111104</v>
      </c>
    </row>
    <row r="1149" spans="1:22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3"/>
        <v>0</v>
      </c>
      <c r="P1149" s="8">
        <f t="shared" si="104"/>
        <v>0</v>
      </c>
      <c r="Q1149" t="s">
        <v>8315</v>
      </c>
      <c r="R1149" s="8" t="s">
        <v>8346</v>
      </c>
      <c r="S1149" s="9">
        <f t="shared" si="102"/>
        <v>41871.638692129629</v>
      </c>
      <c r="T1149" s="10" t="str">
        <f t="shared" si="105"/>
        <v>Aug</v>
      </c>
      <c r="U1149" s="11">
        <f t="shared" si="106"/>
        <v>2014</v>
      </c>
      <c r="V1149" s="9">
        <f t="shared" si="107"/>
        <v>41978.336574074077</v>
      </c>
    </row>
    <row r="1150" spans="1:22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3"/>
        <v>0</v>
      </c>
      <c r="P1150" s="8">
        <f t="shared" si="104"/>
        <v>3</v>
      </c>
      <c r="Q1150" t="s">
        <v>8315</v>
      </c>
      <c r="R1150" s="8" t="s">
        <v>8346</v>
      </c>
      <c r="S1150" s="9">
        <f t="shared" si="102"/>
        <v>42674.837743055548</v>
      </c>
      <c r="T1150" s="10" t="str">
        <f t="shared" si="105"/>
        <v>Oct</v>
      </c>
      <c r="U1150" s="11">
        <f t="shared" si="106"/>
        <v>2016</v>
      </c>
      <c r="V1150" s="9">
        <f t="shared" si="107"/>
        <v>41981.758425925924</v>
      </c>
    </row>
    <row r="1151" spans="1:22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3"/>
        <v>0</v>
      </c>
      <c r="P1151" s="8">
        <f t="shared" si="104"/>
        <v>2</v>
      </c>
      <c r="Q1151" t="s">
        <v>8315</v>
      </c>
      <c r="R1151" s="8" t="s">
        <v>8346</v>
      </c>
      <c r="S1151" s="9">
        <f t="shared" si="102"/>
        <v>42507.376921296294</v>
      </c>
      <c r="T1151" s="10" t="str">
        <f t="shared" si="105"/>
        <v>May</v>
      </c>
      <c r="U1151" s="11">
        <f t="shared" si="106"/>
        <v>2016</v>
      </c>
      <c r="V1151" s="9">
        <f t="shared" si="107"/>
        <v>42185.322916666664</v>
      </c>
    </row>
    <row r="1152" spans="1:22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3"/>
        <v>10</v>
      </c>
      <c r="P1152" s="8">
        <f t="shared" si="104"/>
        <v>6</v>
      </c>
      <c r="Q1152" t="s">
        <v>8315</v>
      </c>
      <c r="R1152" s="8" t="s">
        <v>8346</v>
      </c>
      <c r="S1152" s="9">
        <f t="shared" si="102"/>
        <v>42317.62123842592</v>
      </c>
      <c r="T1152" s="10" t="str">
        <f t="shared" si="105"/>
        <v>Nov</v>
      </c>
      <c r="U1152" s="11">
        <f t="shared" si="106"/>
        <v>2015</v>
      </c>
      <c r="V1152" s="9">
        <f t="shared" si="107"/>
        <v>42090.77993055556</v>
      </c>
    </row>
    <row r="1153" spans="1:22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3"/>
        <v>0</v>
      </c>
      <c r="P1153" s="8">
        <f t="shared" si="104"/>
        <v>0</v>
      </c>
      <c r="Q1153" t="s">
        <v>8315</v>
      </c>
      <c r="R1153" s="8" t="s">
        <v>8346</v>
      </c>
      <c r="S1153" s="9">
        <f t="shared" si="102"/>
        <v>42223.769247685188</v>
      </c>
      <c r="T1153" s="10" t="str">
        <f t="shared" si="105"/>
        <v>Aug</v>
      </c>
      <c r="U1153" s="11">
        <f t="shared" si="106"/>
        <v>2015</v>
      </c>
      <c r="V1153" s="9">
        <f t="shared" si="107"/>
        <v>42143.296168981477</v>
      </c>
    </row>
    <row r="1154" spans="1:22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03"/>
        <v>6</v>
      </c>
      <c r="P1154" s="8">
        <f t="shared" si="104"/>
        <v>15</v>
      </c>
      <c r="Q1154" t="s">
        <v>8315</v>
      </c>
      <c r="R1154" s="8" t="s">
        <v>8346</v>
      </c>
      <c r="S1154" s="9">
        <f t="shared" ref="S1154:S1217" si="108">(J1154/86400)+25569+(-8/24)</f>
        <v>42109.376296296294</v>
      </c>
      <c r="T1154" s="10" t="str">
        <f t="shared" si="105"/>
        <v>Apr</v>
      </c>
      <c r="U1154" s="11">
        <f t="shared" si="106"/>
        <v>2015</v>
      </c>
      <c r="V1154" s="9">
        <f t="shared" si="107"/>
        <v>41907.350277777776</v>
      </c>
    </row>
    <row r="1155" spans="1:22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09">ROUND(((E1155/D1155)*100),0)</f>
        <v>1</v>
      </c>
      <c r="P1155" s="8">
        <f t="shared" ref="P1155:P1218" si="110">AVERAGE(L1155)</f>
        <v>1</v>
      </c>
      <c r="Q1155" t="s">
        <v>8315</v>
      </c>
      <c r="R1155" s="8" t="s">
        <v>8346</v>
      </c>
      <c r="S1155" s="9">
        <f t="shared" si="108"/>
        <v>42143.380844907406</v>
      </c>
      <c r="T1155" s="10" t="str">
        <f t="shared" ref="T1155:T1218" si="111">TEXT(S1155,"mmm")</f>
        <v>May</v>
      </c>
      <c r="U1155" s="11">
        <f t="shared" ref="U1155:U1218" si="112">YEAR(S1155)</f>
        <v>2015</v>
      </c>
      <c r="V1155" s="9">
        <f t="shared" ref="V1155:V1218" si="113">(((I1165/60)/60)/24)+DATE(1970,1,1)+(-8/24)</f>
        <v>41860.390277777777</v>
      </c>
    </row>
    <row r="1156" spans="1:22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9"/>
        <v>7</v>
      </c>
      <c r="P1156" s="8">
        <f t="shared" si="110"/>
        <v>3</v>
      </c>
      <c r="Q1156" t="s">
        <v>8315</v>
      </c>
      <c r="R1156" s="8" t="s">
        <v>8346</v>
      </c>
      <c r="S1156" s="9">
        <f t="shared" si="108"/>
        <v>42222.775532407402</v>
      </c>
      <c r="T1156" s="10" t="str">
        <f t="shared" si="111"/>
        <v>Aug</v>
      </c>
      <c r="U1156" s="11">
        <f t="shared" si="112"/>
        <v>2015</v>
      </c>
      <c r="V1156" s="9">
        <f t="shared" si="113"/>
        <v>42539.39099537037</v>
      </c>
    </row>
    <row r="1157" spans="1:22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9"/>
        <v>1</v>
      </c>
      <c r="P1157" s="8">
        <f t="shared" si="110"/>
        <v>8</v>
      </c>
      <c r="Q1157" t="s">
        <v>8315</v>
      </c>
      <c r="R1157" s="8" t="s">
        <v>8346</v>
      </c>
      <c r="S1157" s="9">
        <f t="shared" si="108"/>
        <v>41835.430648148147</v>
      </c>
      <c r="T1157" s="10" t="str">
        <f t="shared" si="111"/>
        <v>Jul</v>
      </c>
      <c r="U1157" s="11">
        <f t="shared" si="112"/>
        <v>2014</v>
      </c>
      <c r="V1157" s="9">
        <f t="shared" si="113"/>
        <v>41825.881134259253</v>
      </c>
    </row>
    <row r="1158" spans="1:22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9"/>
        <v>0</v>
      </c>
      <c r="P1158" s="8">
        <f t="shared" si="110"/>
        <v>0</v>
      </c>
      <c r="Q1158" t="s">
        <v>8315</v>
      </c>
      <c r="R1158" s="8" t="s">
        <v>8346</v>
      </c>
      <c r="S1158" s="9">
        <f t="shared" si="108"/>
        <v>42028.737986111104</v>
      </c>
      <c r="T1158" s="10" t="str">
        <f t="shared" si="111"/>
        <v>Jan</v>
      </c>
      <c r="U1158" s="11">
        <f t="shared" si="112"/>
        <v>2015</v>
      </c>
      <c r="V1158" s="9">
        <f t="shared" si="113"/>
        <v>42180.833333333336</v>
      </c>
    </row>
    <row r="1159" spans="1:22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9"/>
        <v>2</v>
      </c>
      <c r="P1159" s="8">
        <f t="shared" si="110"/>
        <v>3</v>
      </c>
      <c r="Q1159" t="s">
        <v>8315</v>
      </c>
      <c r="R1159" s="8" t="s">
        <v>8346</v>
      </c>
      <c r="S1159" s="9">
        <f t="shared" si="108"/>
        <v>41918.294907407406</v>
      </c>
      <c r="T1159" s="10" t="str">
        <f t="shared" si="111"/>
        <v>Oct</v>
      </c>
      <c r="U1159" s="11">
        <f t="shared" si="112"/>
        <v>2014</v>
      </c>
      <c r="V1159" s="9">
        <f t="shared" si="113"/>
        <v>41894.401562499996</v>
      </c>
    </row>
    <row r="1160" spans="1:22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9"/>
        <v>0</v>
      </c>
      <c r="P1160" s="8">
        <f t="shared" si="110"/>
        <v>3</v>
      </c>
      <c r="Q1160" t="s">
        <v>8315</v>
      </c>
      <c r="R1160" s="8" t="s">
        <v>8346</v>
      </c>
      <c r="S1160" s="9">
        <f t="shared" si="108"/>
        <v>41951.758425925924</v>
      </c>
      <c r="T1160" s="10" t="str">
        <f t="shared" si="111"/>
        <v>Nov</v>
      </c>
      <c r="U1160" s="11">
        <f t="shared" si="112"/>
        <v>2014</v>
      </c>
      <c r="V1160" s="9">
        <f t="shared" si="113"/>
        <v>42634.720659722218</v>
      </c>
    </row>
    <row r="1161" spans="1:22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9"/>
        <v>0</v>
      </c>
      <c r="P1161" s="8">
        <f t="shared" si="110"/>
        <v>0</v>
      </c>
      <c r="Q1161" t="s">
        <v>8315</v>
      </c>
      <c r="R1161" s="8" t="s">
        <v>8346</v>
      </c>
      <c r="S1161" s="9">
        <f t="shared" si="108"/>
        <v>42154.393113425926</v>
      </c>
      <c r="T1161" s="10" t="str">
        <f t="shared" si="111"/>
        <v>May</v>
      </c>
      <c r="U1161" s="11">
        <f t="shared" si="112"/>
        <v>2015</v>
      </c>
      <c r="V1161" s="9">
        <f t="shared" si="113"/>
        <v>42057.020405092589</v>
      </c>
    </row>
    <row r="1162" spans="1:22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9"/>
        <v>4</v>
      </c>
      <c r="P1162" s="8">
        <f t="shared" si="110"/>
        <v>19</v>
      </c>
      <c r="Q1162" t="s">
        <v>8315</v>
      </c>
      <c r="R1162" s="8" t="s">
        <v>8346</v>
      </c>
      <c r="S1162" s="9">
        <f t="shared" si="108"/>
        <v>42060.821597222217</v>
      </c>
      <c r="T1162" s="10" t="str">
        <f t="shared" si="111"/>
        <v>Feb</v>
      </c>
      <c r="U1162" s="11">
        <f t="shared" si="112"/>
        <v>2015</v>
      </c>
      <c r="V1162" s="9">
        <f t="shared" si="113"/>
        <v>42154.559849537036</v>
      </c>
    </row>
    <row r="1163" spans="1:22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9"/>
        <v>0</v>
      </c>
      <c r="P1163" s="8">
        <f t="shared" si="110"/>
        <v>0</v>
      </c>
      <c r="Q1163" t="s">
        <v>8315</v>
      </c>
      <c r="R1163" s="8" t="s">
        <v>8346</v>
      </c>
      <c r="S1163" s="9">
        <f t="shared" si="108"/>
        <v>42122.296168981477</v>
      </c>
      <c r="T1163" s="10" t="str">
        <f t="shared" si="111"/>
        <v>Apr</v>
      </c>
      <c r="U1163" s="11">
        <f t="shared" si="112"/>
        <v>2015</v>
      </c>
      <c r="V1163" s="9">
        <f t="shared" si="113"/>
        <v>41956.513043981475</v>
      </c>
    </row>
    <row r="1164" spans="1:22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9"/>
        <v>0</v>
      </c>
      <c r="P1164" s="8">
        <f t="shared" si="110"/>
        <v>2</v>
      </c>
      <c r="Q1164" t="s">
        <v>8315</v>
      </c>
      <c r="R1164" s="8" t="s">
        <v>8346</v>
      </c>
      <c r="S1164" s="9">
        <f t="shared" si="108"/>
        <v>41876.350277777776</v>
      </c>
      <c r="T1164" s="10" t="str">
        <f t="shared" si="111"/>
        <v>Aug</v>
      </c>
      <c r="U1164" s="11">
        <f t="shared" si="112"/>
        <v>2014</v>
      </c>
      <c r="V1164" s="9">
        <f t="shared" si="113"/>
        <v>41871.348981481482</v>
      </c>
    </row>
    <row r="1165" spans="1:22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9"/>
        <v>0</v>
      </c>
      <c r="P1165" s="8">
        <f t="shared" si="110"/>
        <v>0</v>
      </c>
      <c r="Q1165" t="s">
        <v>8315</v>
      </c>
      <c r="R1165" s="8" t="s">
        <v>8346</v>
      </c>
      <c r="S1165" s="9">
        <f t="shared" si="108"/>
        <v>41830.390277777777</v>
      </c>
      <c r="T1165" s="10" t="str">
        <f t="shared" si="111"/>
        <v>Jul</v>
      </c>
      <c r="U1165" s="11">
        <f t="shared" si="112"/>
        <v>2014</v>
      </c>
      <c r="V1165" s="9">
        <f t="shared" si="113"/>
        <v>42218.85251157407</v>
      </c>
    </row>
    <row r="1166" spans="1:22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9"/>
        <v>0</v>
      </c>
      <c r="P1166" s="8">
        <f t="shared" si="110"/>
        <v>0</v>
      </c>
      <c r="Q1166" t="s">
        <v>8315</v>
      </c>
      <c r="R1166" s="8" t="s">
        <v>8346</v>
      </c>
      <c r="S1166" s="9">
        <f t="shared" si="108"/>
        <v>42509.39099537037</v>
      </c>
      <c r="T1166" s="10" t="str">
        <f t="shared" si="111"/>
        <v>May</v>
      </c>
      <c r="U1166" s="11">
        <f t="shared" si="112"/>
        <v>2016</v>
      </c>
      <c r="V1166" s="9">
        <f t="shared" si="113"/>
        <v>42498.508414351854</v>
      </c>
    </row>
    <row r="1167" spans="1:22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9"/>
        <v>21</v>
      </c>
      <c r="P1167" s="8">
        <f t="shared" si="110"/>
        <v>25</v>
      </c>
      <c r="Q1167" t="s">
        <v>8315</v>
      </c>
      <c r="R1167" s="8" t="s">
        <v>8346</v>
      </c>
      <c r="S1167" s="9">
        <f t="shared" si="108"/>
        <v>41791.88113425926</v>
      </c>
      <c r="T1167" s="10" t="str">
        <f t="shared" si="111"/>
        <v>Jun</v>
      </c>
      <c r="U1167" s="11">
        <f t="shared" si="112"/>
        <v>2014</v>
      </c>
      <c r="V1167" s="9">
        <f t="shared" si="113"/>
        <v>42200.395127314812</v>
      </c>
    </row>
    <row r="1168" spans="1:22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9"/>
        <v>19</v>
      </c>
      <c r="P1168" s="8">
        <f t="shared" si="110"/>
        <v>8</v>
      </c>
      <c r="Q1168" t="s">
        <v>8315</v>
      </c>
      <c r="R1168" s="8" t="s">
        <v>8346</v>
      </c>
      <c r="S1168" s="9">
        <f t="shared" si="108"/>
        <v>42150.152106481481</v>
      </c>
      <c r="T1168" s="10" t="str">
        <f t="shared" si="111"/>
        <v>May</v>
      </c>
      <c r="U1168" s="11">
        <f t="shared" si="112"/>
        <v>2015</v>
      </c>
      <c r="V1168" s="9">
        <f t="shared" si="113"/>
        <v>42800.208333333336</v>
      </c>
    </row>
    <row r="1169" spans="1:22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9"/>
        <v>2</v>
      </c>
      <c r="P1169" s="8">
        <f t="shared" si="110"/>
        <v>16</v>
      </c>
      <c r="Q1169" t="s">
        <v>8315</v>
      </c>
      <c r="R1169" s="8" t="s">
        <v>8346</v>
      </c>
      <c r="S1169" s="9">
        <f t="shared" si="108"/>
        <v>41863.401562499996</v>
      </c>
      <c r="T1169" s="10" t="str">
        <f t="shared" si="111"/>
        <v>Aug</v>
      </c>
      <c r="U1169" s="11">
        <f t="shared" si="112"/>
        <v>2014</v>
      </c>
      <c r="V1169" s="9">
        <f t="shared" si="113"/>
        <v>41927.327499999999</v>
      </c>
    </row>
    <row r="1170" spans="1:22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9"/>
        <v>6</v>
      </c>
      <c r="P1170" s="8">
        <f t="shared" si="110"/>
        <v>3</v>
      </c>
      <c r="Q1170" t="s">
        <v>8315</v>
      </c>
      <c r="R1170" s="8" t="s">
        <v>8346</v>
      </c>
      <c r="S1170" s="9">
        <f t="shared" si="108"/>
        <v>42604.720659722218</v>
      </c>
      <c r="T1170" s="10" t="str">
        <f t="shared" si="111"/>
        <v>Aug</v>
      </c>
      <c r="U1170" s="11">
        <f t="shared" si="112"/>
        <v>2016</v>
      </c>
      <c r="V1170" s="9">
        <f t="shared" si="113"/>
        <v>41867.57236111111</v>
      </c>
    </row>
    <row r="1171" spans="1:22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9"/>
        <v>0</v>
      </c>
      <c r="P1171" s="8">
        <f t="shared" si="110"/>
        <v>3</v>
      </c>
      <c r="Q1171" t="s">
        <v>8315</v>
      </c>
      <c r="R1171" s="8" t="s">
        <v>8346</v>
      </c>
      <c r="S1171" s="9">
        <f t="shared" si="108"/>
        <v>42027.020405092589</v>
      </c>
      <c r="T1171" s="10" t="str">
        <f t="shared" si="111"/>
        <v>Jan</v>
      </c>
      <c r="U1171" s="11">
        <f t="shared" si="112"/>
        <v>2015</v>
      </c>
      <c r="V1171" s="9">
        <f t="shared" si="113"/>
        <v>42305.386886574073</v>
      </c>
    </row>
    <row r="1172" spans="1:22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9"/>
        <v>0</v>
      </c>
      <c r="P1172" s="8">
        <f t="shared" si="110"/>
        <v>2</v>
      </c>
      <c r="Q1172" t="s">
        <v>8315</v>
      </c>
      <c r="R1172" s="8" t="s">
        <v>8346</v>
      </c>
      <c r="S1172" s="9">
        <f t="shared" si="108"/>
        <v>42124.559849537036</v>
      </c>
      <c r="T1172" s="10" t="str">
        <f t="shared" si="111"/>
        <v>Apr</v>
      </c>
      <c r="U1172" s="11">
        <f t="shared" si="112"/>
        <v>2015</v>
      </c>
      <c r="V1172" s="9">
        <f t="shared" si="113"/>
        <v>41818.473541666666</v>
      </c>
    </row>
    <row r="1173" spans="1:22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9"/>
        <v>0</v>
      </c>
      <c r="P1173" s="8">
        <f t="shared" si="110"/>
        <v>1</v>
      </c>
      <c r="Q1173" t="s">
        <v>8315</v>
      </c>
      <c r="R1173" s="8" t="s">
        <v>8346</v>
      </c>
      <c r="S1173" s="9">
        <f t="shared" si="108"/>
        <v>41938.471377314811</v>
      </c>
      <c r="T1173" s="10" t="str">
        <f t="shared" si="111"/>
        <v>Oct</v>
      </c>
      <c r="U1173" s="11">
        <f t="shared" si="112"/>
        <v>2014</v>
      </c>
      <c r="V1173" s="9">
        <f t="shared" si="113"/>
        <v>42064.006030092591</v>
      </c>
    </row>
    <row r="1174" spans="1:22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9"/>
        <v>0</v>
      </c>
      <c r="P1174" s="8">
        <f t="shared" si="110"/>
        <v>0</v>
      </c>
      <c r="Q1174" t="s">
        <v>8315</v>
      </c>
      <c r="R1174" s="8" t="s">
        <v>8346</v>
      </c>
      <c r="S1174" s="9">
        <f t="shared" si="108"/>
        <v>41841.348981481475</v>
      </c>
      <c r="T1174" s="10" t="str">
        <f t="shared" si="111"/>
        <v>Jul</v>
      </c>
      <c r="U1174" s="11">
        <f t="shared" si="112"/>
        <v>2014</v>
      </c>
      <c r="V1174" s="9">
        <f t="shared" si="113"/>
        <v>42747.362499999996</v>
      </c>
    </row>
    <row r="1175" spans="1:22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9"/>
        <v>0</v>
      </c>
      <c r="P1175" s="8">
        <f t="shared" si="110"/>
        <v>1</v>
      </c>
      <c r="Q1175" t="s">
        <v>8315</v>
      </c>
      <c r="R1175" s="8" t="s">
        <v>8346</v>
      </c>
      <c r="S1175" s="9">
        <f t="shared" si="108"/>
        <v>42183.85251157407</v>
      </c>
      <c r="T1175" s="10" t="str">
        <f t="shared" si="111"/>
        <v>Jun</v>
      </c>
      <c r="U1175" s="11">
        <f t="shared" si="112"/>
        <v>2015</v>
      </c>
      <c r="V1175" s="9">
        <f t="shared" si="113"/>
        <v>42675.832638888889</v>
      </c>
    </row>
    <row r="1176" spans="1:22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9"/>
        <v>6</v>
      </c>
      <c r="P1176" s="8">
        <f t="shared" si="110"/>
        <v>19</v>
      </c>
      <c r="Q1176" t="s">
        <v>8315</v>
      </c>
      <c r="R1176" s="8" t="s">
        <v>8346</v>
      </c>
      <c r="S1176" s="9">
        <f t="shared" si="108"/>
        <v>42468.508414351854</v>
      </c>
      <c r="T1176" s="10" t="str">
        <f t="shared" si="111"/>
        <v>Apr</v>
      </c>
      <c r="U1176" s="11">
        <f t="shared" si="112"/>
        <v>2016</v>
      </c>
      <c r="V1176" s="9">
        <f t="shared" si="113"/>
        <v>42772.266331018516</v>
      </c>
    </row>
    <row r="1177" spans="1:22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9"/>
        <v>3</v>
      </c>
      <c r="P1177" s="8">
        <f t="shared" si="110"/>
        <v>9</v>
      </c>
      <c r="Q1177" t="s">
        <v>8315</v>
      </c>
      <c r="R1177" s="8" t="s">
        <v>8346</v>
      </c>
      <c r="S1177" s="9">
        <f t="shared" si="108"/>
        <v>42170.395127314812</v>
      </c>
      <c r="T1177" s="10" t="str">
        <f t="shared" si="111"/>
        <v>Jun</v>
      </c>
      <c r="U1177" s="11">
        <f t="shared" si="112"/>
        <v>2015</v>
      </c>
      <c r="V1177" s="9">
        <f t="shared" si="113"/>
        <v>42162.833333333336</v>
      </c>
    </row>
    <row r="1178" spans="1:22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9"/>
        <v>0</v>
      </c>
      <c r="P1178" s="8">
        <f t="shared" si="110"/>
        <v>1</v>
      </c>
      <c r="Q1178" t="s">
        <v>8315</v>
      </c>
      <c r="R1178" s="8" t="s">
        <v>8346</v>
      </c>
      <c r="S1178" s="9">
        <f t="shared" si="108"/>
        <v>42745.686319444438</v>
      </c>
      <c r="T1178" s="10" t="str">
        <f t="shared" si="111"/>
        <v>Jan</v>
      </c>
      <c r="U1178" s="11">
        <f t="shared" si="112"/>
        <v>2017</v>
      </c>
      <c r="V1178" s="9">
        <f t="shared" si="113"/>
        <v>42156.612499999996</v>
      </c>
    </row>
    <row r="1179" spans="1:22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9"/>
        <v>0</v>
      </c>
      <c r="P1179" s="8">
        <f t="shared" si="110"/>
        <v>0</v>
      </c>
      <c r="Q1179" t="s">
        <v>8315</v>
      </c>
      <c r="R1179" s="8" t="s">
        <v>8346</v>
      </c>
      <c r="S1179" s="9">
        <f t="shared" si="108"/>
        <v>41897.327499999999</v>
      </c>
      <c r="T1179" s="10" t="str">
        <f t="shared" si="111"/>
        <v>Sep</v>
      </c>
      <c r="U1179" s="11">
        <f t="shared" si="112"/>
        <v>2014</v>
      </c>
      <c r="V1179" s="9">
        <f t="shared" si="113"/>
        <v>42141.416666666664</v>
      </c>
    </row>
    <row r="1180" spans="1:22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9"/>
        <v>0</v>
      </c>
      <c r="P1180" s="8">
        <f t="shared" si="110"/>
        <v>1</v>
      </c>
      <c r="Q1180" t="s">
        <v>8315</v>
      </c>
      <c r="R1180" s="8" t="s">
        <v>8346</v>
      </c>
      <c r="S1180" s="9">
        <f t="shared" si="108"/>
        <v>41837.57236111111</v>
      </c>
      <c r="T1180" s="10" t="str">
        <f t="shared" si="111"/>
        <v>Jul</v>
      </c>
      <c r="U1180" s="11">
        <f t="shared" si="112"/>
        <v>2014</v>
      </c>
      <c r="V1180" s="9">
        <f t="shared" si="113"/>
        <v>42732.367361111108</v>
      </c>
    </row>
    <row r="1181" spans="1:22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9"/>
        <v>5</v>
      </c>
      <c r="P1181" s="8">
        <f t="shared" si="110"/>
        <v>5</v>
      </c>
      <c r="Q1181" t="s">
        <v>8315</v>
      </c>
      <c r="R1181" s="8" t="s">
        <v>8346</v>
      </c>
      <c r="S1181" s="9">
        <f t="shared" si="108"/>
        <v>42275.386886574073</v>
      </c>
      <c r="T1181" s="10" t="str">
        <f t="shared" si="111"/>
        <v>Sep</v>
      </c>
      <c r="U1181" s="11">
        <f t="shared" si="112"/>
        <v>2015</v>
      </c>
      <c r="V1181" s="9">
        <f t="shared" si="113"/>
        <v>42550.645775462959</v>
      </c>
    </row>
    <row r="1182" spans="1:22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9"/>
        <v>12</v>
      </c>
      <c r="P1182" s="8">
        <f t="shared" si="110"/>
        <v>85</v>
      </c>
      <c r="Q1182" t="s">
        <v>8315</v>
      </c>
      <c r="R1182" s="8" t="s">
        <v>8346</v>
      </c>
      <c r="S1182" s="9">
        <f t="shared" si="108"/>
        <v>41781.473541666666</v>
      </c>
      <c r="T1182" s="10" t="str">
        <f t="shared" si="111"/>
        <v>May</v>
      </c>
      <c r="U1182" s="11">
        <f t="shared" si="112"/>
        <v>2014</v>
      </c>
      <c r="V1182" s="9">
        <f t="shared" si="113"/>
        <v>41882.332465277774</v>
      </c>
    </row>
    <row r="1183" spans="1:22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9"/>
        <v>0</v>
      </c>
      <c r="P1183" s="8">
        <f t="shared" si="110"/>
        <v>3</v>
      </c>
      <c r="Q1183" t="s">
        <v>8315</v>
      </c>
      <c r="R1183" s="8" t="s">
        <v>8346</v>
      </c>
      <c r="S1183" s="9">
        <f t="shared" si="108"/>
        <v>42034.006030092591</v>
      </c>
      <c r="T1183" s="10" t="str">
        <f t="shared" si="111"/>
        <v>Jan</v>
      </c>
      <c r="U1183" s="11">
        <f t="shared" si="112"/>
        <v>2015</v>
      </c>
      <c r="V1183" s="9">
        <f t="shared" si="113"/>
        <v>42449.228703703695</v>
      </c>
    </row>
    <row r="1184" spans="1:22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9"/>
        <v>4</v>
      </c>
      <c r="P1184" s="8">
        <f t="shared" si="110"/>
        <v>4</v>
      </c>
      <c r="Q1184" t="s">
        <v>8315</v>
      </c>
      <c r="R1184" s="8" t="s">
        <v>8346</v>
      </c>
      <c r="S1184" s="9">
        <f t="shared" si="108"/>
        <v>42728.494074074071</v>
      </c>
      <c r="T1184" s="10" t="str">
        <f t="shared" si="111"/>
        <v>Dec</v>
      </c>
      <c r="U1184" s="11">
        <f t="shared" si="112"/>
        <v>2016</v>
      </c>
      <c r="V1184" s="9">
        <f t="shared" si="113"/>
        <v>42777.173356481479</v>
      </c>
    </row>
    <row r="1185" spans="1:22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9"/>
        <v>4</v>
      </c>
      <c r="P1185" s="8">
        <f t="shared" si="110"/>
        <v>3</v>
      </c>
      <c r="Q1185" t="s">
        <v>8315</v>
      </c>
      <c r="R1185" s="8" t="s">
        <v>8346</v>
      </c>
      <c r="S1185" s="9">
        <f t="shared" si="108"/>
        <v>42656.528043981474</v>
      </c>
      <c r="T1185" s="10" t="str">
        <f t="shared" si="111"/>
        <v>Oct</v>
      </c>
      <c r="U1185" s="11">
        <f t="shared" si="112"/>
        <v>2016</v>
      </c>
      <c r="V1185" s="9">
        <f t="shared" si="113"/>
        <v>42469.401076388887</v>
      </c>
    </row>
    <row r="1186" spans="1:22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9"/>
        <v>105</v>
      </c>
      <c r="P1186" s="8">
        <f t="shared" si="110"/>
        <v>375</v>
      </c>
      <c r="Q1186" t="s">
        <v>8347</v>
      </c>
      <c r="R1186" s="8" t="s">
        <v>8348</v>
      </c>
      <c r="S1186" s="9">
        <f t="shared" si="108"/>
        <v>42741.266331018516</v>
      </c>
      <c r="T1186" s="10" t="str">
        <f t="shared" si="111"/>
        <v>Jan</v>
      </c>
      <c r="U1186" s="11">
        <f t="shared" si="112"/>
        <v>2017</v>
      </c>
      <c r="V1186" s="9">
        <f t="shared" si="113"/>
        <v>42102.15484953703</v>
      </c>
    </row>
    <row r="1187" spans="1:22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9"/>
        <v>105</v>
      </c>
      <c r="P1187" s="8">
        <f t="shared" si="110"/>
        <v>111</v>
      </c>
      <c r="Q1187" t="s">
        <v>8347</v>
      </c>
      <c r="R1187" s="8" t="s">
        <v>8348</v>
      </c>
      <c r="S1187" s="9">
        <f t="shared" si="108"/>
        <v>42130.531817129631</v>
      </c>
      <c r="T1187" s="10" t="str">
        <f t="shared" si="111"/>
        <v>May</v>
      </c>
      <c r="U1187" s="11">
        <f t="shared" si="112"/>
        <v>2015</v>
      </c>
      <c r="V1187" s="9">
        <f t="shared" si="113"/>
        <v>42358.041666666664</v>
      </c>
    </row>
    <row r="1188" spans="1:22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9"/>
        <v>107</v>
      </c>
      <c r="P1188" s="8">
        <f t="shared" si="110"/>
        <v>123</v>
      </c>
      <c r="Q1188" t="s">
        <v>8347</v>
      </c>
      <c r="R1188" s="8" t="s">
        <v>8348</v>
      </c>
      <c r="S1188" s="9">
        <f t="shared" si="108"/>
        <v>42123.530034722215</v>
      </c>
      <c r="T1188" s="10" t="str">
        <f t="shared" si="111"/>
        <v>Apr</v>
      </c>
      <c r="U1188" s="11">
        <f t="shared" si="112"/>
        <v>2015</v>
      </c>
      <c r="V1188" s="9">
        <f t="shared" si="113"/>
        <v>42356.485405092586</v>
      </c>
    </row>
    <row r="1189" spans="1:22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9"/>
        <v>104</v>
      </c>
      <c r="P1189" s="8">
        <f t="shared" si="110"/>
        <v>70</v>
      </c>
      <c r="Q1189" t="s">
        <v>8347</v>
      </c>
      <c r="R1189" s="8" t="s">
        <v>8348</v>
      </c>
      <c r="S1189" s="9">
        <f t="shared" si="108"/>
        <v>42109.561608796292</v>
      </c>
      <c r="T1189" s="10" t="str">
        <f t="shared" si="111"/>
        <v>Apr</v>
      </c>
      <c r="U1189" s="11">
        <f t="shared" si="112"/>
        <v>2015</v>
      </c>
      <c r="V1189" s="9">
        <f t="shared" si="113"/>
        <v>42533.915972222218</v>
      </c>
    </row>
    <row r="1190" spans="1:22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9"/>
        <v>161</v>
      </c>
      <c r="P1190" s="8">
        <f t="shared" si="110"/>
        <v>85</v>
      </c>
      <c r="Q1190" t="s">
        <v>8347</v>
      </c>
      <c r="R1190" s="8" t="s">
        <v>8348</v>
      </c>
      <c r="S1190" s="9">
        <f t="shared" si="108"/>
        <v>42711.367361111108</v>
      </c>
      <c r="T1190" s="10" t="str">
        <f t="shared" si="111"/>
        <v>Dec</v>
      </c>
      <c r="U1190" s="11">
        <f t="shared" si="112"/>
        <v>2016</v>
      </c>
      <c r="V1190" s="9">
        <f t="shared" si="113"/>
        <v>42368.791666666664</v>
      </c>
    </row>
    <row r="1191" spans="1:22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9"/>
        <v>108</v>
      </c>
      <c r="P1191" s="8">
        <f t="shared" si="110"/>
        <v>86</v>
      </c>
      <c r="Q1191" t="s">
        <v>8347</v>
      </c>
      <c r="R1191" s="8" t="s">
        <v>8348</v>
      </c>
      <c r="S1191" s="9">
        <f t="shared" si="108"/>
        <v>42529.645775462959</v>
      </c>
      <c r="T1191" s="10" t="str">
        <f t="shared" si="111"/>
        <v>Jun</v>
      </c>
      <c r="U1191" s="11">
        <f t="shared" si="112"/>
        <v>2016</v>
      </c>
      <c r="V1191" s="9">
        <f t="shared" si="113"/>
        <v>42193.437499999993</v>
      </c>
    </row>
    <row r="1192" spans="1:22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9"/>
        <v>135</v>
      </c>
      <c r="P1192" s="8">
        <f t="shared" si="110"/>
        <v>13</v>
      </c>
      <c r="Q1192" t="s">
        <v>8347</v>
      </c>
      <c r="R1192" s="8" t="s">
        <v>8348</v>
      </c>
      <c r="S1192" s="9">
        <f t="shared" si="108"/>
        <v>41852.332465277774</v>
      </c>
      <c r="T1192" s="10" t="str">
        <f t="shared" si="111"/>
        <v>Aug</v>
      </c>
      <c r="U1192" s="11">
        <f t="shared" si="112"/>
        <v>2014</v>
      </c>
      <c r="V1192" s="9">
        <f t="shared" si="113"/>
        <v>42110.144166666665</v>
      </c>
    </row>
    <row r="1193" spans="1:22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9"/>
        <v>109</v>
      </c>
      <c r="P1193" s="8">
        <f t="shared" si="110"/>
        <v>33</v>
      </c>
      <c r="Q1193" t="s">
        <v>8347</v>
      </c>
      <c r="R1193" s="8" t="s">
        <v>8348</v>
      </c>
      <c r="S1193" s="9">
        <f t="shared" si="108"/>
        <v>42419.270370370366</v>
      </c>
      <c r="T1193" s="10" t="str">
        <f t="shared" si="111"/>
        <v>Feb</v>
      </c>
      <c r="U1193" s="11">
        <f t="shared" si="112"/>
        <v>2016</v>
      </c>
      <c r="V1193" s="9">
        <f t="shared" si="113"/>
        <v>42566.273680555554</v>
      </c>
    </row>
    <row r="1194" spans="1:22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9"/>
        <v>290</v>
      </c>
      <c r="P1194" s="8">
        <f t="shared" si="110"/>
        <v>15</v>
      </c>
      <c r="Q1194" t="s">
        <v>8347</v>
      </c>
      <c r="R1194" s="8" t="s">
        <v>8348</v>
      </c>
      <c r="S1194" s="9">
        <f t="shared" si="108"/>
        <v>42747.173356481479</v>
      </c>
      <c r="T1194" s="10" t="str">
        <f t="shared" si="111"/>
        <v>Jan</v>
      </c>
      <c r="U1194" s="11">
        <f t="shared" si="112"/>
        <v>2017</v>
      </c>
      <c r="V1194" s="9">
        <f t="shared" si="113"/>
        <v>42181.955486111103</v>
      </c>
    </row>
    <row r="1195" spans="1:22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9"/>
        <v>104</v>
      </c>
      <c r="P1195" s="8">
        <f t="shared" si="110"/>
        <v>273</v>
      </c>
      <c r="Q1195" t="s">
        <v>8347</v>
      </c>
      <c r="R1195" s="8" t="s">
        <v>8348</v>
      </c>
      <c r="S1195" s="9">
        <f t="shared" si="108"/>
        <v>42409.442743055552</v>
      </c>
      <c r="T1195" s="10" t="str">
        <f t="shared" si="111"/>
        <v>Feb</v>
      </c>
      <c r="U1195" s="11">
        <f t="shared" si="112"/>
        <v>2016</v>
      </c>
      <c r="V1195" s="9">
        <f t="shared" si="113"/>
        <v>42155.2815625</v>
      </c>
    </row>
    <row r="1196" spans="1:22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9"/>
        <v>322</v>
      </c>
      <c r="P1196" s="8">
        <f t="shared" si="110"/>
        <v>714</v>
      </c>
      <c r="Q1196" t="s">
        <v>8347</v>
      </c>
      <c r="R1196" s="8" t="s">
        <v>8348</v>
      </c>
      <c r="S1196" s="9">
        <f t="shared" si="108"/>
        <v>42072.15484953703</v>
      </c>
      <c r="T1196" s="10" t="str">
        <f t="shared" si="111"/>
        <v>Mar</v>
      </c>
      <c r="U1196" s="11">
        <f t="shared" si="112"/>
        <v>2015</v>
      </c>
      <c r="V1196" s="9">
        <f t="shared" si="113"/>
        <v>42341.874999999993</v>
      </c>
    </row>
    <row r="1197" spans="1:22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9"/>
        <v>135</v>
      </c>
      <c r="P1197" s="8">
        <f t="shared" si="110"/>
        <v>170</v>
      </c>
      <c r="Q1197" t="s">
        <v>8347</v>
      </c>
      <c r="R1197" s="8" t="s">
        <v>8348</v>
      </c>
      <c r="S1197" s="9">
        <f t="shared" si="108"/>
        <v>42298.014502314814</v>
      </c>
      <c r="T1197" s="10" t="str">
        <f t="shared" si="111"/>
        <v>Oct</v>
      </c>
      <c r="U1197" s="11">
        <f t="shared" si="112"/>
        <v>2015</v>
      </c>
      <c r="V1197" s="9">
        <f t="shared" si="113"/>
        <v>42168.173043981478</v>
      </c>
    </row>
    <row r="1198" spans="1:22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9"/>
        <v>270</v>
      </c>
      <c r="P1198" s="8">
        <f t="shared" si="110"/>
        <v>512</v>
      </c>
      <c r="Q1198" t="s">
        <v>8347</v>
      </c>
      <c r="R1198" s="8" t="s">
        <v>8348</v>
      </c>
      <c r="S1198" s="9">
        <f t="shared" si="108"/>
        <v>42326.485405092586</v>
      </c>
      <c r="T1198" s="10" t="str">
        <f t="shared" si="111"/>
        <v>Nov</v>
      </c>
      <c r="U1198" s="11">
        <f t="shared" si="112"/>
        <v>2015</v>
      </c>
      <c r="V1198" s="9">
        <f t="shared" si="113"/>
        <v>42805.228472222218</v>
      </c>
    </row>
    <row r="1199" spans="1:22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9"/>
        <v>253</v>
      </c>
      <c r="P1199" s="8">
        <f t="shared" si="110"/>
        <v>314</v>
      </c>
      <c r="Q1199" t="s">
        <v>8347</v>
      </c>
      <c r="R1199" s="8" t="s">
        <v>8348</v>
      </c>
      <c r="S1199" s="9">
        <f t="shared" si="108"/>
        <v>42503.331412037034</v>
      </c>
      <c r="T1199" s="10" t="str">
        <f t="shared" si="111"/>
        <v>May</v>
      </c>
      <c r="U1199" s="11">
        <f t="shared" si="112"/>
        <v>2016</v>
      </c>
      <c r="V1199" s="9">
        <f t="shared" si="113"/>
        <v>42460.083333333336</v>
      </c>
    </row>
    <row r="1200" spans="1:22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9"/>
        <v>261</v>
      </c>
      <c r="P1200" s="8">
        <f t="shared" si="110"/>
        <v>167</v>
      </c>
      <c r="Q1200" t="s">
        <v>8347</v>
      </c>
      <c r="R1200" s="8" t="s">
        <v>8348</v>
      </c>
      <c r="S1200" s="9">
        <f t="shared" si="108"/>
        <v>42333.285717592589</v>
      </c>
      <c r="T1200" s="10" t="str">
        <f t="shared" si="111"/>
        <v>Nov</v>
      </c>
      <c r="U1200" s="11">
        <f t="shared" si="112"/>
        <v>2015</v>
      </c>
      <c r="V1200" s="9">
        <f t="shared" si="113"/>
        <v>42453.334074074075</v>
      </c>
    </row>
    <row r="1201" spans="1:22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9"/>
        <v>101</v>
      </c>
      <c r="P1201" s="8">
        <f t="shared" si="110"/>
        <v>9</v>
      </c>
      <c r="Q1201" t="s">
        <v>8347</v>
      </c>
      <c r="R1201" s="8" t="s">
        <v>8348</v>
      </c>
      <c r="S1201" s="9">
        <f t="shared" si="108"/>
        <v>42161.437499999993</v>
      </c>
      <c r="T1201" s="10" t="str">
        <f t="shared" si="111"/>
        <v>Jun</v>
      </c>
      <c r="U1201" s="11">
        <f t="shared" si="112"/>
        <v>2015</v>
      </c>
      <c r="V1201" s="9">
        <f t="shared" si="113"/>
        <v>42791.512789351851</v>
      </c>
    </row>
    <row r="1202" spans="1:22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9"/>
        <v>126</v>
      </c>
      <c r="P1202" s="8">
        <f t="shared" si="110"/>
        <v>103</v>
      </c>
      <c r="Q1202" t="s">
        <v>8347</v>
      </c>
      <c r="R1202" s="8" t="s">
        <v>8348</v>
      </c>
      <c r="S1202" s="9">
        <f t="shared" si="108"/>
        <v>42089.144166666665</v>
      </c>
      <c r="T1202" s="10" t="str">
        <f t="shared" si="111"/>
        <v>Mar</v>
      </c>
      <c r="U1202" s="11">
        <f t="shared" si="112"/>
        <v>2015</v>
      </c>
      <c r="V1202" s="9">
        <f t="shared" si="113"/>
        <v>42155.541666666664</v>
      </c>
    </row>
    <row r="1203" spans="1:22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9"/>
        <v>102</v>
      </c>
      <c r="P1203" s="8">
        <f t="shared" si="110"/>
        <v>111</v>
      </c>
      <c r="Q1203" t="s">
        <v>8347</v>
      </c>
      <c r="R1203" s="8" t="s">
        <v>8348</v>
      </c>
      <c r="S1203" s="9">
        <f t="shared" si="108"/>
        <v>42536.273680555554</v>
      </c>
      <c r="T1203" s="10" t="str">
        <f t="shared" si="111"/>
        <v>Jun</v>
      </c>
      <c r="U1203" s="11">
        <f t="shared" si="112"/>
        <v>2016</v>
      </c>
      <c r="V1203" s="9">
        <f t="shared" si="113"/>
        <v>42530.533113425925</v>
      </c>
    </row>
    <row r="1204" spans="1:22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9"/>
        <v>199</v>
      </c>
      <c r="P1204" s="8">
        <f t="shared" si="110"/>
        <v>271</v>
      </c>
      <c r="Q1204" t="s">
        <v>8347</v>
      </c>
      <c r="R1204" s="8" t="s">
        <v>8348</v>
      </c>
      <c r="S1204" s="9">
        <f t="shared" si="108"/>
        <v>42151.95548611111</v>
      </c>
      <c r="T1204" s="10" t="str">
        <f t="shared" si="111"/>
        <v>May</v>
      </c>
      <c r="U1204" s="11">
        <f t="shared" si="112"/>
        <v>2015</v>
      </c>
      <c r="V1204" s="9">
        <f t="shared" si="113"/>
        <v>42334.708333333336</v>
      </c>
    </row>
    <row r="1205" spans="1:22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9"/>
        <v>102</v>
      </c>
      <c r="P1205" s="8">
        <f t="shared" si="110"/>
        <v>101</v>
      </c>
      <c r="Q1205" t="s">
        <v>8347</v>
      </c>
      <c r="R1205" s="8" t="s">
        <v>8348</v>
      </c>
      <c r="S1205" s="9">
        <f t="shared" si="108"/>
        <v>42125.2815625</v>
      </c>
      <c r="T1205" s="10" t="str">
        <f t="shared" si="111"/>
        <v>May</v>
      </c>
      <c r="U1205" s="11">
        <f t="shared" si="112"/>
        <v>2015</v>
      </c>
      <c r="V1205" s="9">
        <f t="shared" si="113"/>
        <v>42766.422453703701</v>
      </c>
    </row>
    <row r="1206" spans="1:22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9"/>
        <v>103</v>
      </c>
      <c r="P1206" s="8">
        <f t="shared" si="110"/>
        <v>57</v>
      </c>
      <c r="Q1206" t="s">
        <v>8347</v>
      </c>
      <c r="R1206" s="8" t="s">
        <v>8348</v>
      </c>
      <c r="S1206" s="9">
        <f t="shared" si="108"/>
        <v>42297.414733796293</v>
      </c>
      <c r="T1206" s="10" t="str">
        <f t="shared" si="111"/>
        <v>Oct</v>
      </c>
      <c r="U1206" s="11">
        <f t="shared" si="112"/>
        <v>2015</v>
      </c>
      <c r="V1206" s="9">
        <f t="shared" si="113"/>
        <v>42164.507002314807</v>
      </c>
    </row>
    <row r="1207" spans="1:22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9"/>
        <v>101</v>
      </c>
      <c r="P1207" s="8">
        <f t="shared" si="110"/>
        <v>62</v>
      </c>
      <c r="Q1207" t="s">
        <v>8347</v>
      </c>
      <c r="R1207" s="8" t="s">
        <v>8348</v>
      </c>
      <c r="S1207" s="9">
        <f t="shared" si="108"/>
        <v>42138.173043981478</v>
      </c>
      <c r="T1207" s="10" t="str">
        <f t="shared" si="111"/>
        <v>May</v>
      </c>
      <c r="U1207" s="11">
        <f t="shared" si="112"/>
        <v>2015</v>
      </c>
      <c r="V1207" s="9">
        <f t="shared" si="113"/>
        <v>41789.589768518512</v>
      </c>
    </row>
    <row r="1208" spans="1:22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9"/>
        <v>115</v>
      </c>
      <c r="P1208" s="8">
        <f t="shared" si="110"/>
        <v>32</v>
      </c>
      <c r="Q1208" t="s">
        <v>8347</v>
      </c>
      <c r="R1208" s="8" t="s">
        <v>8348</v>
      </c>
      <c r="S1208" s="9">
        <f t="shared" si="108"/>
        <v>42772.442743055552</v>
      </c>
      <c r="T1208" s="10" t="str">
        <f t="shared" si="111"/>
        <v>Feb</v>
      </c>
      <c r="U1208" s="11">
        <f t="shared" si="112"/>
        <v>2017</v>
      </c>
      <c r="V1208" s="9">
        <f t="shared" si="113"/>
        <v>42279.627083333333</v>
      </c>
    </row>
    <row r="1209" spans="1:22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9"/>
        <v>104</v>
      </c>
      <c r="P1209" s="8">
        <f t="shared" si="110"/>
        <v>141</v>
      </c>
      <c r="Q1209" t="s">
        <v>8347</v>
      </c>
      <c r="R1209" s="8" t="s">
        <v>8348</v>
      </c>
      <c r="S1209" s="9">
        <f t="shared" si="108"/>
        <v>42430.096909722219</v>
      </c>
      <c r="T1209" s="10" t="str">
        <f t="shared" si="111"/>
        <v>Mar</v>
      </c>
      <c r="U1209" s="11">
        <f t="shared" si="112"/>
        <v>2016</v>
      </c>
      <c r="V1209" s="9">
        <f t="shared" si="113"/>
        <v>42565.4761574074</v>
      </c>
    </row>
    <row r="1210" spans="1:22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9"/>
        <v>155</v>
      </c>
      <c r="P1210" s="8">
        <f t="shared" si="110"/>
        <v>75</v>
      </c>
      <c r="Q1210" t="s">
        <v>8347</v>
      </c>
      <c r="R1210" s="8" t="s">
        <v>8348</v>
      </c>
      <c r="S1210" s="9">
        <f t="shared" si="108"/>
        <v>42423.375740740739</v>
      </c>
      <c r="T1210" s="10" t="str">
        <f t="shared" si="111"/>
        <v>Feb</v>
      </c>
      <c r="U1210" s="11">
        <f t="shared" si="112"/>
        <v>2016</v>
      </c>
      <c r="V1210" s="9">
        <f t="shared" si="113"/>
        <v>42308.791666666664</v>
      </c>
    </row>
    <row r="1211" spans="1:22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9"/>
        <v>106</v>
      </c>
      <c r="P1211" s="8">
        <f t="shared" si="110"/>
        <v>46</v>
      </c>
      <c r="Q1211" t="s">
        <v>8347</v>
      </c>
      <c r="R1211" s="8" t="s">
        <v>8348</v>
      </c>
      <c r="S1211" s="9">
        <f t="shared" si="108"/>
        <v>42761.512789351851</v>
      </c>
      <c r="T1211" s="10" t="str">
        <f t="shared" si="111"/>
        <v>Jan</v>
      </c>
      <c r="U1211" s="11">
        <f t="shared" si="112"/>
        <v>2017</v>
      </c>
      <c r="V1211" s="9">
        <f t="shared" si="113"/>
        <v>42663.128622685181</v>
      </c>
    </row>
    <row r="1212" spans="1:22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9"/>
        <v>254</v>
      </c>
      <c r="P1212" s="8">
        <f t="shared" si="110"/>
        <v>103</v>
      </c>
      <c r="Q1212" t="s">
        <v>8347</v>
      </c>
      <c r="R1212" s="8" t="s">
        <v>8348</v>
      </c>
      <c r="S1212" s="9">
        <f t="shared" si="108"/>
        <v>42132.608472222222</v>
      </c>
      <c r="T1212" s="10" t="str">
        <f t="shared" si="111"/>
        <v>May</v>
      </c>
      <c r="U1212" s="11">
        <f t="shared" si="112"/>
        <v>2015</v>
      </c>
      <c r="V1212" s="9">
        <f t="shared" si="113"/>
        <v>42241.295277777775</v>
      </c>
    </row>
    <row r="1213" spans="1:22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9"/>
        <v>101</v>
      </c>
      <c r="P1213" s="8">
        <f t="shared" si="110"/>
        <v>6</v>
      </c>
      <c r="Q1213" t="s">
        <v>8347</v>
      </c>
      <c r="R1213" s="8" t="s">
        <v>8348</v>
      </c>
      <c r="S1213" s="9">
        <f t="shared" si="108"/>
        <v>42515.533113425925</v>
      </c>
      <c r="T1213" s="10" t="str">
        <f t="shared" si="111"/>
        <v>May</v>
      </c>
      <c r="U1213" s="11">
        <f t="shared" si="112"/>
        <v>2016</v>
      </c>
      <c r="V1213" s="9">
        <f t="shared" si="113"/>
        <v>42707.666666666664</v>
      </c>
    </row>
    <row r="1214" spans="1:22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9"/>
        <v>129</v>
      </c>
      <c r="P1214" s="8">
        <f t="shared" si="110"/>
        <v>83</v>
      </c>
      <c r="Q1214" t="s">
        <v>8347</v>
      </c>
      <c r="R1214" s="8" t="s">
        <v>8348</v>
      </c>
      <c r="S1214" s="9">
        <f t="shared" si="108"/>
        <v>42318.616840277777</v>
      </c>
      <c r="T1214" s="10" t="str">
        <f t="shared" si="111"/>
        <v>Nov</v>
      </c>
      <c r="U1214" s="11">
        <f t="shared" si="112"/>
        <v>2015</v>
      </c>
      <c r="V1214" s="9">
        <f t="shared" si="113"/>
        <v>42460.833333333336</v>
      </c>
    </row>
    <row r="1215" spans="1:22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9"/>
        <v>102</v>
      </c>
      <c r="P1215" s="8">
        <f t="shared" si="110"/>
        <v>108</v>
      </c>
      <c r="Q1215" t="s">
        <v>8347</v>
      </c>
      <c r="R1215" s="8" t="s">
        <v>8348</v>
      </c>
      <c r="S1215" s="9">
        <f t="shared" si="108"/>
        <v>42731.422453703701</v>
      </c>
      <c r="T1215" s="10" t="str">
        <f t="shared" si="111"/>
        <v>Dec</v>
      </c>
      <c r="U1215" s="11">
        <f t="shared" si="112"/>
        <v>2016</v>
      </c>
      <c r="V1215" s="9">
        <f t="shared" si="113"/>
        <v>42683.885520833333</v>
      </c>
    </row>
    <row r="1216" spans="1:22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9"/>
        <v>132</v>
      </c>
      <c r="P1216" s="8">
        <f t="shared" si="110"/>
        <v>25</v>
      </c>
      <c r="Q1216" t="s">
        <v>8347</v>
      </c>
      <c r="R1216" s="8" t="s">
        <v>8348</v>
      </c>
      <c r="S1216" s="9">
        <f t="shared" si="108"/>
        <v>42104.507002314807</v>
      </c>
      <c r="T1216" s="10" t="str">
        <f t="shared" si="111"/>
        <v>Apr</v>
      </c>
      <c r="U1216" s="11">
        <f t="shared" si="112"/>
        <v>2015</v>
      </c>
      <c r="V1216" s="9">
        <f t="shared" si="113"/>
        <v>41796.216458333329</v>
      </c>
    </row>
    <row r="1217" spans="1:22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9"/>
        <v>786</v>
      </c>
      <c r="P1217" s="8">
        <f t="shared" si="110"/>
        <v>549</v>
      </c>
      <c r="Q1217" t="s">
        <v>8347</v>
      </c>
      <c r="R1217" s="8" t="s">
        <v>8348</v>
      </c>
      <c r="S1217" s="9">
        <f t="shared" si="108"/>
        <v>41759.589768518512</v>
      </c>
      <c r="T1217" s="10" t="str">
        <f t="shared" si="111"/>
        <v>Apr</v>
      </c>
      <c r="U1217" s="11">
        <f t="shared" si="112"/>
        <v>2014</v>
      </c>
      <c r="V1217" s="9">
        <f t="shared" si="113"/>
        <v>41569.572662037033</v>
      </c>
    </row>
    <row r="1218" spans="1:22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09"/>
        <v>146</v>
      </c>
      <c r="P1218" s="8">
        <f t="shared" si="110"/>
        <v>222</v>
      </c>
      <c r="Q1218" t="s">
        <v>8347</v>
      </c>
      <c r="R1218" s="8" t="s">
        <v>8348</v>
      </c>
      <c r="S1218" s="9">
        <f t="shared" ref="S1218:S1281" si="114">(J1218/86400)+25569+(-8/24)</f>
        <v>42247.283067129632</v>
      </c>
      <c r="T1218" s="10" t="str">
        <f t="shared" si="111"/>
        <v>Aug</v>
      </c>
      <c r="U1218" s="11">
        <f t="shared" si="112"/>
        <v>2015</v>
      </c>
      <c r="V1218" s="9">
        <f t="shared" si="113"/>
        <v>41749.708333333328</v>
      </c>
    </row>
    <row r="1219" spans="1:22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15">ROUND(((E1219/D1219)*100),0)</f>
        <v>103</v>
      </c>
      <c r="P1219" s="8">
        <f t="shared" ref="P1219:P1282" si="116">AVERAGE(L1219)</f>
        <v>183</v>
      </c>
      <c r="Q1219" t="s">
        <v>8347</v>
      </c>
      <c r="R1219" s="8" t="s">
        <v>8348</v>
      </c>
      <c r="S1219" s="9">
        <f t="shared" si="114"/>
        <v>42535.4761574074</v>
      </c>
      <c r="T1219" s="10" t="str">
        <f t="shared" ref="T1219:T1282" si="117">TEXT(S1219,"mmm")</f>
        <v>Jun</v>
      </c>
      <c r="U1219" s="11">
        <f t="shared" ref="U1219:U1282" si="118">YEAR(S1219)</f>
        <v>2016</v>
      </c>
      <c r="V1219" s="9">
        <f t="shared" ref="V1219:V1282" si="119">(((I1229/60)/60)/24)+DATE(1970,1,1)+(-8/24)</f>
        <v>41857.958333333328</v>
      </c>
    </row>
    <row r="1220" spans="1:22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5"/>
        <v>172</v>
      </c>
      <c r="P1220" s="8">
        <f t="shared" si="116"/>
        <v>89</v>
      </c>
      <c r="Q1220" t="s">
        <v>8347</v>
      </c>
      <c r="R1220" s="8" t="s">
        <v>8348</v>
      </c>
      <c r="S1220" s="9">
        <f t="shared" si="114"/>
        <v>42278.328703703701</v>
      </c>
      <c r="T1220" s="10" t="str">
        <f t="shared" si="117"/>
        <v>Oct</v>
      </c>
      <c r="U1220" s="11">
        <f t="shared" si="118"/>
        <v>2015</v>
      </c>
      <c r="V1220" s="9">
        <f t="shared" si="119"/>
        <v>40814.395925925921</v>
      </c>
    </row>
    <row r="1221" spans="1:22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5"/>
        <v>159</v>
      </c>
      <c r="P1221" s="8">
        <f t="shared" si="116"/>
        <v>253</v>
      </c>
      <c r="Q1221" t="s">
        <v>8347</v>
      </c>
      <c r="R1221" s="8" t="s">
        <v>8348</v>
      </c>
      <c r="S1221" s="9">
        <f t="shared" si="114"/>
        <v>42633.128622685188</v>
      </c>
      <c r="T1221" s="10" t="str">
        <f t="shared" si="117"/>
        <v>Sep</v>
      </c>
      <c r="U1221" s="11">
        <f t="shared" si="118"/>
        <v>2016</v>
      </c>
      <c r="V1221" s="9">
        <f t="shared" si="119"/>
        <v>41015.333333333328</v>
      </c>
    </row>
    <row r="1222" spans="1:22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5"/>
        <v>104</v>
      </c>
      <c r="P1222" s="8">
        <f t="shared" si="116"/>
        <v>140</v>
      </c>
      <c r="Q1222" t="s">
        <v>8347</v>
      </c>
      <c r="R1222" s="8" t="s">
        <v>8348</v>
      </c>
      <c r="S1222" s="9">
        <f t="shared" si="114"/>
        <v>42211.295277777775</v>
      </c>
      <c r="T1222" s="10" t="str">
        <f t="shared" si="117"/>
        <v>Jul</v>
      </c>
      <c r="U1222" s="11">
        <f t="shared" si="118"/>
        <v>2015</v>
      </c>
      <c r="V1222" s="9">
        <f t="shared" si="119"/>
        <v>40598.639236111107</v>
      </c>
    </row>
    <row r="1223" spans="1:22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5"/>
        <v>111</v>
      </c>
      <c r="P1223" s="8">
        <f t="shared" si="116"/>
        <v>103</v>
      </c>
      <c r="Q1223" t="s">
        <v>8347</v>
      </c>
      <c r="R1223" s="8" t="s">
        <v>8348</v>
      </c>
      <c r="S1223" s="9">
        <f t="shared" si="114"/>
        <v>42680.142222222225</v>
      </c>
      <c r="T1223" s="10" t="str">
        <f t="shared" si="117"/>
        <v>Nov</v>
      </c>
      <c r="U1223" s="11">
        <f t="shared" si="118"/>
        <v>2016</v>
      </c>
      <c r="V1223" s="9">
        <f t="shared" si="119"/>
        <v>42243.708333333336</v>
      </c>
    </row>
    <row r="1224" spans="1:22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5"/>
        <v>280</v>
      </c>
      <c r="P1224" s="8">
        <f t="shared" si="116"/>
        <v>138</v>
      </c>
      <c r="Q1224" t="s">
        <v>8347</v>
      </c>
      <c r="R1224" s="8" t="s">
        <v>8348</v>
      </c>
      <c r="S1224" s="9">
        <f t="shared" si="114"/>
        <v>42430.387118055551</v>
      </c>
      <c r="T1224" s="10" t="str">
        <f t="shared" si="117"/>
        <v>Mar</v>
      </c>
      <c r="U1224" s="11">
        <f t="shared" si="118"/>
        <v>2016</v>
      </c>
      <c r="V1224" s="9">
        <f t="shared" si="119"/>
        <v>41553.514699074076</v>
      </c>
    </row>
    <row r="1225" spans="1:22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5"/>
        <v>112</v>
      </c>
      <c r="P1225" s="8">
        <f t="shared" si="116"/>
        <v>191</v>
      </c>
      <c r="Q1225" t="s">
        <v>8347</v>
      </c>
      <c r="R1225" s="8" t="s">
        <v>8348</v>
      </c>
      <c r="S1225" s="9">
        <f t="shared" si="114"/>
        <v>42653.843854166662</v>
      </c>
      <c r="T1225" s="10" t="str">
        <f t="shared" si="117"/>
        <v>Oct</v>
      </c>
      <c r="U1225" s="11">
        <f t="shared" si="118"/>
        <v>2016</v>
      </c>
      <c r="V1225" s="9">
        <f t="shared" si="119"/>
        <v>40960.615439814814</v>
      </c>
    </row>
    <row r="1226" spans="1:22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5"/>
        <v>7</v>
      </c>
      <c r="P1226" s="8">
        <f t="shared" si="116"/>
        <v>18</v>
      </c>
      <c r="Q1226" t="s">
        <v>8343</v>
      </c>
      <c r="R1226" s="8" t="s">
        <v>8316</v>
      </c>
      <c r="S1226" s="9">
        <f t="shared" si="114"/>
        <v>41736.216458333329</v>
      </c>
      <c r="T1226" s="10" t="str">
        <f t="shared" si="117"/>
        <v>Apr</v>
      </c>
      <c r="U1226" s="11">
        <f t="shared" si="118"/>
        <v>2014</v>
      </c>
      <c r="V1226" s="9">
        <f t="shared" si="119"/>
        <v>42037.455347222225</v>
      </c>
    </row>
    <row r="1227" spans="1:22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5"/>
        <v>4</v>
      </c>
      <c r="P1227" s="8">
        <f t="shared" si="116"/>
        <v>3</v>
      </c>
      <c r="Q1227" t="s">
        <v>8343</v>
      </c>
      <c r="R1227" s="8" t="s">
        <v>8316</v>
      </c>
      <c r="S1227" s="9">
        <f t="shared" si="114"/>
        <v>41509.572662037033</v>
      </c>
      <c r="T1227" s="10" t="str">
        <f t="shared" si="117"/>
        <v>Aug</v>
      </c>
      <c r="U1227" s="11">
        <f t="shared" si="118"/>
        <v>2013</v>
      </c>
      <c r="V1227" s="9">
        <f t="shared" si="119"/>
        <v>41622.802071759259</v>
      </c>
    </row>
    <row r="1228" spans="1:22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5"/>
        <v>4</v>
      </c>
      <c r="P1228" s="8">
        <f t="shared" si="116"/>
        <v>40</v>
      </c>
      <c r="Q1228" t="s">
        <v>8343</v>
      </c>
      <c r="R1228" s="8" t="s">
        <v>8316</v>
      </c>
      <c r="S1228" s="9">
        <f t="shared" si="114"/>
        <v>41715.541446759256</v>
      </c>
      <c r="T1228" s="10" t="str">
        <f t="shared" si="117"/>
        <v>Mar</v>
      </c>
      <c r="U1228" s="11">
        <f t="shared" si="118"/>
        <v>2014</v>
      </c>
      <c r="V1228" s="9">
        <f t="shared" si="119"/>
        <v>41118.333333333328</v>
      </c>
    </row>
    <row r="1229" spans="1:22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5"/>
        <v>0</v>
      </c>
      <c r="P1229" s="8">
        <f t="shared" si="116"/>
        <v>0</v>
      </c>
      <c r="Q1229" t="s">
        <v>8343</v>
      </c>
      <c r="R1229" s="8" t="s">
        <v>8316</v>
      </c>
      <c r="S1229" s="9">
        <f t="shared" si="114"/>
        <v>41827.585833333331</v>
      </c>
      <c r="T1229" s="10" t="str">
        <f t="shared" si="117"/>
        <v>Jul</v>
      </c>
      <c r="U1229" s="11">
        <f t="shared" si="118"/>
        <v>2014</v>
      </c>
      <c r="V1229" s="9">
        <f t="shared" si="119"/>
        <v>41144.949826388889</v>
      </c>
    </row>
    <row r="1230" spans="1:22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5"/>
        <v>29</v>
      </c>
      <c r="P1230" s="8">
        <f t="shared" si="116"/>
        <v>24</v>
      </c>
      <c r="Q1230" t="s">
        <v>8343</v>
      </c>
      <c r="R1230" s="8" t="s">
        <v>8316</v>
      </c>
      <c r="S1230" s="9">
        <f t="shared" si="114"/>
        <v>40754.395925925921</v>
      </c>
      <c r="T1230" s="10" t="str">
        <f t="shared" si="117"/>
        <v>Jul</v>
      </c>
      <c r="U1230" s="11">
        <f t="shared" si="118"/>
        <v>2011</v>
      </c>
      <c r="V1230" s="9">
        <f t="shared" si="119"/>
        <v>40761.277037037034</v>
      </c>
    </row>
    <row r="1231" spans="1:22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5"/>
        <v>1</v>
      </c>
      <c r="P1231" s="8">
        <f t="shared" si="116"/>
        <v>1</v>
      </c>
      <c r="Q1231" t="s">
        <v>8343</v>
      </c>
      <c r="R1231" s="8" t="s">
        <v>8316</v>
      </c>
      <c r="S1231" s="9">
        <f t="shared" si="114"/>
        <v>40985.126469907402</v>
      </c>
      <c r="T1231" s="10" t="str">
        <f t="shared" si="117"/>
        <v>Mar</v>
      </c>
      <c r="U1231" s="11">
        <f t="shared" si="118"/>
        <v>2012</v>
      </c>
      <c r="V1231" s="9">
        <f t="shared" si="119"/>
        <v>40913.629247685181</v>
      </c>
    </row>
    <row r="1232" spans="1:22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5"/>
        <v>0</v>
      </c>
      <c r="P1232" s="8">
        <f t="shared" si="116"/>
        <v>0</v>
      </c>
      <c r="Q1232" t="s">
        <v>8343</v>
      </c>
      <c r="R1232" s="8" t="s">
        <v>8316</v>
      </c>
      <c r="S1232" s="9">
        <f t="shared" si="114"/>
        <v>40568.639236111107</v>
      </c>
      <c r="T1232" s="10" t="str">
        <f t="shared" si="117"/>
        <v>Jan</v>
      </c>
      <c r="U1232" s="11">
        <f t="shared" si="118"/>
        <v>2011</v>
      </c>
      <c r="V1232" s="9">
        <f t="shared" si="119"/>
        <v>41467.57708333333</v>
      </c>
    </row>
    <row r="1233" spans="1:22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5"/>
        <v>0</v>
      </c>
      <c r="P1233" s="8">
        <f t="shared" si="116"/>
        <v>0</v>
      </c>
      <c r="Q1233" t="s">
        <v>8343</v>
      </c>
      <c r="R1233" s="8" t="s">
        <v>8316</v>
      </c>
      <c r="S1233" s="9">
        <f t="shared" si="114"/>
        <v>42193.608425925922</v>
      </c>
      <c r="T1233" s="10" t="str">
        <f t="shared" si="117"/>
        <v>Jul</v>
      </c>
      <c r="U1233" s="11">
        <f t="shared" si="118"/>
        <v>2015</v>
      </c>
      <c r="V1233" s="9">
        <f t="shared" si="119"/>
        <v>41945.915972222218</v>
      </c>
    </row>
    <row r="1234" spans="1:22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5"/>
        <v>1</v>
      </c>
      <c r="P1234" s="8">
        <f t="shared" si="116"/>
        <v>1</v>
      </c>
      <c r="Q1234" t="s">
        <v>8343</v>
      </c>
      <c r="R1234" s="8" t="s">
        <v>8316</v>
      </c>
      <c r="S1234" s="9">
        <f t="shared" si="114"/>
        <v>41506.514699074069</v>
      </c>
      <c r="T1234" s="10" t="str">
        <f t="shared" si="117"/>
        <v>Aug</v>
      </c>
      <c r="U1234" s="11">
        <f t="shared" si="118"/>
        <v>2013</v>
      </c>
      <c r="V1234" s="9">
        <f t="shared" si="119"/>
        <v>40797.220833333333</v>
      </c>
    </row>
    <row r="1235" spans="1:22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5"/>
        <v>12</v>
      </c>
      <c r="P1235" s="8">
        <f t="shared" si="116"/>
        <v>6</v>
      </c>
      <c r="Q1235" t="s">
        <v>8343</v>
      </c>
      <c r="R1235" s="8" t="s">
        <v>8316</v>
      </c>
      <c r="S1235" s="9">
        <f t="shared" si="114"/>
        <v>40939.615439814814</v>
      </c>
      <c r="T1235" s="10" t="str">
        <f t="shared" si="117"/>
        <v>Jan</v>
      </c>
      <c r="U1235" s="11">
        <f t="shared" si="118"/>
        <v>2012</v>
      </c>
      <c r="V1235" s="9">
        <f t="shared" si="119"/>
        <v>40732.541666666664</v>
      </c>
    </row>
    <row r="1236" spans="1:22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5"/>
        <v>0</v>
      </c>
      <c r="P1236" s="8">
        <f t="shared" si="116"/>
        <v>0</v>
      </c>
      <c r="Q1236" t="s">
        <v>8343</v>
      </c>
      <c r="R1236" s="8" t="s">
        <v>8316</v>
      </c>
      <c r="S1236" s="9">
        <f t="shared" si="114"/>
        <v>42007.455347222225</v>
      </c>
      <c r="T1236" s="10" t="str">
        <f t="shared" si="117"/>
        <v>Jan</v>
      </c>
      <c r="U1236" s="11">
        <f t="shared" si="118"/>
        <v>2015</v>
      </c>
      <c r="V1236" s="9">
        <f t="shared" si="119"/>
        <v>41386.541666666664</v>
      </c>
    </row>
    <row r="1237" spans="1:22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5"/>
        <v>3</v>
      </c>
      <c r="P1237" s="8">
        <f t="shared" si="116"/>
        <v>6</v>
      </c>
      <c r="Q1237" t="s">
        <v>8343</v>
      </c>
      <c r="R1237" s="8" t="s">
        <v>8316</v>
      </c>
      <c r="S1237" s="9">
        <f t="shared" si="114"/>
        <v>41582.802071759259</v>
      </c>
      <c r="T1237" s="10" t="str">
        <f t="shared" si="117"/>
        <v>Nov</v>
      </c>
      <c r="U1237" s="11">
        <f t="shared" si="118"/>
        <v>2013</v>
      </c>
      <c r="V1237" s="9">
        <f t="shared" si="119"/>
        <v>41804.266597222217</v>
      </c>
    </row>
    <row r="1238" spans="1:22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5"/>
        <v>0</v>
      </c>
      <c r="P1238" s="8">
        <f t="shared" si="116"/>
        <v>0</v>
      </c>
      <c r="Q1238" t="s">
        <v>8343</v>
      </c>
      <c r="R1238" s="8" t="s">
        <v>8316</v>
      </c>
      <c r="S1238" s="9">
        <f t="shared" si="114"/>
        <v>41110.34680555555</v>
      </c>
      <c r="T1238" s="10" t="str">
        <f t="shared" si="117"/>
        <v>Jul</v>
      </c>
      <c r="U1238" s="11">
        <f t="shared" si="118"/>
        <v>2012</v>
      </c>
      <c r="V1238" s="9">
        <f t="shared" si="119"/>
        <v>40882.751724537033</v>
      </c>
    </row>
    <row r="1239" spans="1:22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5"/>
        <v>0</v>
      </c>
      <c r="P1239" s="8">
        <f t="shared" si="116"/>
        <v>0</v>
      </c>
      <c r="Q1239" t="s">
        <v>8343</v>
      </c>
      <c r="R1239" s="8" t="s">
        <v>8316</v>
      </c>
      <c r="S1239" s="9">
        <f t="shared" si="114"/>
        <v>41124.949826388889</v>
      </c>
      <c r="T1239" s="10" t="str">
        <f t="shared" si="117"/>
        <v>Aug</v>
      </c>
      <c r="U1239" s="11">
        <f t="shared" si="118"/>
        <v>2012</v>
      </c>
      <c r="V1239" s="9">
        <f t="shared" si="119"/>
        <v>41399.958969907406</v>
      </c>
    </row>
    <row r="1240" spans="1:22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5"/>
        <v>18</v>
      </c>
      <c r="P1240" s="8">
        <f t="shared" si="116"/>
        <v>3</v>
      </c>
      <c r="Q1240" t="s">
        <v>8343</v>
      </c>
      <c r="R1240" s="8" t="s">
        <v>8316</v>
      </c>
      <c r="S1240" s="9">
        <f t="shared" si="114"/>
        <v>40731.277037037034</v>
      </c>
      <c r="T1240" s="10" t="str">
        <f t="shared" si="117"/>
        <v>Jul</v>
      </c>
      <c r="U1240" s="11">
        <f t="shared" si="118"/>
        <v>2011</v>
      </c>
      <c r="V1240" s="9">
        <f t="shared" si="119"/>
        <v>41802.957638888889</v>
      </c>
    </row>
    <row r="1241" spans="1:22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5"/>
        <v>0</v>
      </c>
      <c r="P1241" s="8">
        <f t="shared" si="116"/>
        <v>0</v>
      </c>
      <c r="Q1241" t="s">
        <v>8343</v>
      </c>
      <c r="R1241" s="8" t="s">
        <v>8316</v>
      </c>
      <c r="S1241" s="9">
        <f t="shared" si="114"/>
        <v>40883.629247685181</v>
      </c>
      <c r="T1241" s="10" t="str">
        <f t="shared" si="117"/>
        <v>Dec</v>
      </c>
      <c r="U1241" s="11">
        <f t="shared" si="118"/>
        <v>2011</v>
      </c>
      <c r="V1241" s="9">
        <f t="shared" si="119"/>
        <v>41097.407534722224</v>
      </c>
    </row>
    <row r="1242" spans="1:22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5"/>
        <v>3</v>
      </c>
      <c r="P1242" s="8">
        <f t="shared" si="116"/>
        <v>8</v>
      </c>
      <c r="Q1242" t="s">
        <v>8343</v>
      </c>
      <c r="R1242" s="8" t="s">
        <v>8316</v>
      </c>
      <c r="S1242" s="9">
        <f t="shared" si="114"/>
        <v>41408.706678240742</v>
      </c>
      <c r="T1242" s="10" t="str">
        <f t="shared" si="117"/>
        <v>May</v>
      </c>
      <c r="U1242" s="11">
        <f t="shared" si="118"/>
        <v>2013</v>
      </c>
      <c r="V1242" s="9">
        <f t="shared" si="119"/>
        <v>41888.309386574074</v>
      </c>
    </row>
    <row r="1243" spans="1:22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5"/>
        <v>51</v>
      </c>
      <c r="P1243" s="8">
        <f t="shared" si="116"/>
        <v>34</v>
      </c>
      <c r="Q1243" t="s">
        <v>8343</v>
      </c>
      <c r="R1243" s="8" t="s">
        <v>8316</v>
      </c>
      <c r="S1243" s="9">
        <f t="shared" si="114"/>
        <v>41923.504398148143</v>
      </c>
      <c r="T1243" s="10" t="str">
        <f t="shared" si="117"/>
        <v>Oct</v>
      </c>
      <c r="U1243" s="11">
        <f t="shared" si="118"/>
        <v>2014</v>
      </c>
      <c r="V1243" s="9">
        <f t="shared" si="119"/>
        <v>40811.481099537035</v>
      </c>
    </row>
    <row r="1244" spans="1:22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5"/>
        <v>1</v>
      </c>
      <c r="P1244" s="8">
        <f t="shared" si="116"/>
        <v>1</v>
      </c>
      <c r="Q1244" t="s">
        <v>8343</v>
      </c>
      <c r="R1244" s="8" t="s">
        <v>8316</v>
      </c>
      <c r="S1244" s="9">
        <f t="shared" si="114"/>
        <v>40781.832199074073</v>
      </c>
      <c r="T1244" s="10" t="str">
        <f t="shared" si="117"/>
        <v>Aug</v>
      </c>
      <c r="U1244" s="11">
        <f t="shared" si="118"/>
        <v>2011</v>
      </c>
      <c r="V1244" s="9">
        <f t="shared" si="119"/>
        <v>41571.654733796291</v>
      </c>
    </row>
    <row r="1245" spans="1:22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5"/>
        <v>14</v>
      </c>
      <c r="P1245" s="8">
        <f t="shared" si="116"/>
        <v>38</v>
      </c>
      <c r="Q1245" t="s">
        <v>8343</v>
      </c>
      <c r="R1245" s="8" t="s">
        <v>8316</v>
      </c>
      <c r="S1245" s="9">
        <f t="shared" si="114"/>
        <v>40671.545960648145</v>
      </c>
      <c r="T1245" s="10" t="str">
        <f t="shared" si="117"/>
        <v>May</v>
      </c>
      <c r="U1245" s="11">
        <f t="shared" si="118"/>
        <v>2011</v>
      </c>
      <c r="V1245" s="9">
        <f t="shared" si="119"/>
        <v>41885.450312499997</v>
      </c>
    </row>
    <row r="1246" spans="1:22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5"/>
        <v>104</v>
      </c>
      <c r="P1246" s="8">
        <f t="shared" si="116"/>
        <v>45</v>
      </c>
      <c r="Q1246" t="s">
        <v>8343</v>
      </c>
      <c r="R1246" s="8" t="s">
        <v>8308</v>
      </c>
      <c r="S1246" s="9">
        <f t="shared" si="114"/>
        <v>41355.492164351854</v>
      </c>
      <c r="T1246" s="10" t="str">
        <f t="shared" si="117"/>
        <v>Mar</v>
      </c>
      <c r="U1246" s="11">
        <f t="shared" si="118"/>
        <v>2013</v>
      </c>
      <c r="V1246" s="9">
        <f t="shared" si="119"/>
        <v>40543.874305555553</v>
      </c>
    </row>
    <row r="1247" spans="1:22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5"/>
        <v>120</v>
      </c>
      <c r="P1247" s="8">
        <f t="shared" si="116"/>
        <v>17</v>
      </c>
      <c r="Q1247" t="s">
        <v>8343</v>
      </c>
      <c r="R1247" s="8" t="s">
        <v>8308</v>
      </c>
      <c r="S1247" s="9">
        <f t="shared" si="114"/>
        <v>41774.266597222224</v>
      </c>
      <c r="T1247" s="10" t="str">
        <f t="shared" si="117"/>
        <v>May</v>
      </c>
      <c r="U1247" s="11">
        <f t="shared" si="118"/>
        <v>2014</v>
      </c>
      <c r="V1247" s="9">
        <f t="shared" si="119"/>
        <v>41609.553842592592</v>
      </c>
    </row>
    <row r="1248" spans="1:22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5"/>
        <v>117</v>
      </c>
      <c r="P1248" s="8">
        <f t="shared" si="116"/>
        <v>31</v>
      </c>
      <c r="Q1248" t="s">
        <v>8343</v>
      </c>
      <c r="R1248" s="8" t="s">
        <v>8308</v>
      </c>
      <c r="S1248" s="9">
        <f t="shared" si="114"/>
        <v>40837.710057870368</v>
      </c>
      <c r="T1248" s="10" t="str">
        <f t="shared" si="117"/>
        <v>Oct</v>
      </c>
      <c r="U1248" s="11">
        <f t="shared" si="118"/>
        <v>2011</v>
      </c>
      <c r="V1248" s="9">
        <f t="shared" si="119"/>
        <v>40951.586006944446</v>
      </c>
    </row>
    <row r="1249" spans="1:22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5"/>
        <v>122</v>
      </c>
      <c r="P1249" s="8">
        <f t="shared" si="116"/>
        <v>50</v>
      </c>
      <c r="Q1249" t="s">
        <v>8343</v>
      </c>
      <c r="R1249" s="8" t="s">
        <v>8308</v>
      </c>
      <c r="S1249" s="9">
        <f t="shared" si="114"/>
        <v>41369.958969907406</v>
      </c>
      <c r="T1249" s="10" t="str">
        <f t="shared" si="117"/>
        <v>Apr</v>
      </c>
      <c r="U1249" s="11">
        <f t="shared" si="118"/>
        <v>2013</v>
      </c>
      <c r="V1249" s="9">
        <f t="shared" si="119"/>
        <v>40635.710532407407</v>
      </c>
    </row>
    <row r="1250" spans="1:22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5"/>
        <v>152</v>
      </c>
      <c r="P1250" s="8">
        <f t="shared" si="116"/>
        <v>59</v>
      </c>
      <c r="Q1250" t="s">
        <v>8343</v>
      </c>
      <c r="R1250" s="8" t="s">
        <v>8308</v>
      </c>
      <c r="S1250" s="9">
        <f t="shared" si="114"/>
        <v>41767.323530092588</v>
      </c>
      <c r="T1250" s="10" t="str">
        <f t="shared" si="117"/>
        <v>May</v>
      </c>
      <c r="U1250" s="11">
        <f t="shared" si="118"/>
        <v>2014</v>
      </c>
      <c r="V1250" s="9">
        <f t="shared" si="119"/>
        <v>41517.277916666666</v>
      </c>
    </row>
    <row r="1251" spans="1:22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5"/>
        <v>104</v>
      </c>
      <c r="P1251" s="8">
        <f t="shared" si="116"/>
        <v>81</v>
      </c>
      <c r="Q1251" t="s">
        <v>8343</v>
      </c>
      <c r="R1251" s="8" t="s">
        <v>8308</v>
      </c>
      <c r="S1251" s="9">
        <f t="shared" si="114"/>
        <v>41067.407534722217</v>
      </c>
      <c r="T1251" s="10" t="str">
        <f t="shared" si="117"/>
        <v>Jun</v>
      </c>
      <c r="U1251" s="11">
        <f t="shared" si="118"/>
        <v>2012</v>
      </c>
      <c r="V1251" s="9">
        <f t="shared" si="119"/>
        <v>41798.832638888889</v>
      </c>
    </row>
    <row r="1252" spans="1:22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5"/>
        <v>200</v>
      </c>
      <c r="P1252" s="8">
        <f t="shared" si="116"/>
        <v>508</v>
      </c>
      <c r="Q1252" t="s">
        <v>8343</v>
      </c>
      <c r="R1252" s="8" t="s">
        <v>8308</v>
      </c>
      <c r="S1252" s="9">
        <f t="shared" si="114"/>
        <v>41843.309386574074</v>
      </c>
      <c r="T1252" s="10" t="str">
        <f t="shared" si="117"/>
        <v>Jul</v>
      </c>
      <c r="U1252" s="11">
        <f t="shared" si="118"/>
        <v>2014</v>
      </c>
      <c r="V1252" s="9">
        <f t="shared" si="119"/>
        <v>41696.50949074074</v>
      </c>
    </row>
    <row r="1253" spans="1:22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5"/>
        <v>102</v>
      </c>
      <c r="P1253" s="8">
        <f t="shared" si="116"/>
        <v>74</v>
      </c>
      <c r="Q1253" t="s">
        <v>8343</v>
      </c>
      <c r="R1253" s="8" t="s">
        <v>8308</v>
      </c>
      <c r="S1253" s="9">
        <f t="shared" si="114"/>
        <v>40751.481099537035</v>
      </c>
      <c r="T1253" s="10" t="str">
        <f t="shared" si="117"/>
        <v>Jul</v>
      </c>
      <c r="U1253" s="11">
        <f t="shared" si="118"/>
        <v>2011</v>
      </c>
      <c r="V1253" s="9">
        <f t="shared" si="119"/>
        <v>41668.009571759256</v>
      </c>
    </row>
    <row r="1254" spans="1:22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5"/>
        <v>138</v>
      </c>
      <c r="P1254" s="8">
        <f t="shared" si="116"/>
        <v>141</v>
      </c>
      <c r="Q1254" t="s">
        <v>8343</v>
      </c>
      <c r="R1254" s="8" t="s">
        <v>8308</v>
      </c>
      <c r="S1254" s="9">
        <f t="shared" si="114"/>
        <v>41543.654733796291</v>
      </c>
      <c r="T1254" s="10" t="str">
        <f t="shared" si="117"/>
        <v>Sep</v>
      </c>
      <c r="U1254" s="11">
        <f t="shared" si="118"/>
        <v>2013</v>
      </c>
      <c r="V1254" s="9">
        <f t="shared" si="119"/>
        <v>41686.429305555554</v>
      </c>
    </row>
    <row r="1255" spans="1:22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5"/>
        <v>303833</v>
      </c>
      <c r="P1255" s="8">
        <f t="shared" si="116"/>
        <v>711</v>
      </c>
      <c r="Q1255" t="s">
        <v>8343</v>
      </c>
      <c r="R1255" s="8" t="s">
        <v>8308</v>
      </c>
      <c r="S1255" s="9">
        <f t="shared" si="114"/>
        <v>41855.450312499997</v>
      </c>
      <c r="T1255" s="10" t="str">
        <f t="shared" si="117"/>
        <v>Aug</v>
      </c>
      <c r="U1255" s="11">
        <f t="shared" si="118"/>
        <v>2014</v>
      </c>
      <c r="V1255" s="9">
        <f t="shared" si="119"/>
        <v>41726.708333333328</v>
      </c>
    </row>
    <row r="1256" spans="1:22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5"/>
        <v>199</v>
      </c>
      <c r="P1256" s="8">
        <f t="shared" si="116"/>
        <v>141</v>
      </c>
      <c r="Q1256" t="s">
        <v>8343</v>
      </c>
      <c r="R1256" s="8" t="s">
        <v>8308</v>
      </c>
      <c r="S1256" s="9">
        <f t="shared" si="114"/>
        <v>40487.288032407407</v>
      </c>
      <c r="T1256" s="10" t="str">
        <f t="shared" si="117"/>
        <v>Nov</v>
      </c>
      <c r="U1256" s="11">
        <f t="shared" si="118"/>
        <v>2010</v>
      </c>
      <c r="V1256" s="9">
        <f t="shared" si="119"/>
        <v>41576.329664351848</v>
      </c>
    </row>
    <row r="1257" spans="1:22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5"/>
        <v>202</v>
      </c>
      <c r="P1257" s="8">
        <f t="shared" si="116"/>
        <v>109</v>
      </c>
      <c r="Q1257" t="s">
        <v>8343</v>
      </c>
      <c r="R1257" s="8" t="s">
        <v>8308</v>
      </c>
      <c r="S1257" s="9">
        <f t="shared" si="114"/>
        <v>41579.512175925927</v>
      </c>
      <c r="T1257" s="10" t="str">
        <f t="shared" si="117"/>
        <v>Nov</v>
      </c>
      <c r="U1257" s="11">
        <f t="shared" si="118"/>
        <v>2013</v>
      </c>
      <c r="V1257" s="9">
        <f t="shared" si="119"/>
        <v>40512.321932870364</v>
      </c>
    </row>
    <row r="1258" spans="1:22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5"/>
        <v>118</v>
      </c>
      <c r="P1258" s="8">
        <f t="shared" si="116"/>
        <v>361</v>
      </c>
      <c r="Q1258" t="s">
        <v>8343</v>
      </c>
      <c r="R1258" s="8" t="s">
        <v>8308</v>
      </c>
      <c r="S1258" s="9">
        <f t="shared" si="114"/>
        <v>40921.586006944439</v>
      </c>
      <c r="T1258" s="10" t="str">
        <f t="shared" si="117"/>
        <v>Jan</v>
      </c>
      <c r="U1258" s="11">
        <f t="shared" si="118"/>
        <v>2012</v>
      </c>
      <c r="V1258" s="9">
        <f t="shared" si="119"/>
        <v>41650.543344907404</v>
      </c>
    </row>
    <row r="1259" spans="1:22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5"/>
        <v>295</v>
      </c>
      <c r="P1259" s="8">
        <f t="shared" si="116"/>
        <v>176</v>
      </c>
      <c r="Q1259" t="s">
        <v>8343</v>
      </c>
      <c r="R1259" s="8" t="s">
        <v>8308</v>
      </c>
      <c r="S1259" s="9">
        <f t="shared" si="114"/>
        <v>40586.752199074072</v>
      </c>
      <c r="T1259" s="10" t="str">
        <f t="shared" si="117"/>
        <v>Feb</v>
      </c>
      <c r="U1259" s="11">
        <f t="shared" si="118"/>
        <v>2011</v>
      </c>
      <c r="V1259" s="9">
        <f t="shared" si="119"/>
        <v>41479.251828703702</v>
      </c>
    </row>
    <row r="1260" spans="1:22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5"/>
        <v>213</v>
      </c>
      <c r="P1260" s="8">
        <f t="shared" si="116"/>
        <v>670</v>
      </c>
      <c r="Q1260" t="s">
        <v>8343</v>
      </c>
      <c r="R1260" s="8" t="s">
        <v>8308</v>
      </c>
      <c r="S1260" s="9">
        <f t="shared" si="114"/>
        <v>41487.277916666666</v>
      </c>
      <c r="T1260" s="10" t="str">
        <f t="shared" si="117"/>
        <v>Aug</v>
      </c>
      <c r="U1260" s="11">
        <f t="shared" si="118"/>
        <v>2013</v>
      </c>
      <c r="V1260" s="9">
        <f t="shared" si="119"/>
        <v>41537.512118055551</v>
      </c>
    </row>
    <row r="1261" spans="1:22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5"/>
        <v>104</v>
      </c>
      <c r="P1261" s="8">
        <f t="shared" si="116"/>
        <v>96</v>
      </c>
      <c r="Q1261" t="s">
        <v>8343</v>
      </c>
      <c r="R1261" s="8" t="s">
        <v>8308</v>
      </c>
      <c r="S1261" s="9">
        <f t="shared" si="114"/>
        <v>41766.637314814812</v>
      </c>
      <c r="T1261" s="10" t="str">
        <f t="shared" si="117"/>
        <v>May</v>
      </c>
      <c r="U1261" s="11">
        <f t="shared" si="118"/>
        <v>2014</v>
      </c>
      <c r="V1261" s="9">
        <f t="shared" si="119"/>
        <v>42475.666666666664</v>
      </c>
    </row>
    <row r="1262" spans="1:22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5"/>
        <v>114</v>
      </c>
      <c r="P1262" s="8">
        <f t="shared" si="116"/>
        <v>74</v>
      </c>
      <c r="Q1262" t="s">
        <v>8343</v>
      </c>
      <c r="R1262" s="8" t="s">
        <v>8308</v>
      </c>
      <c r="S1262" s="9">
        <f t="shared" si="114"/>
        <v>41666.50949074074</v>
      </c>
      <c r="T1262" s="10" t="str">
        <f t="shared" si="117"/>
        <v>Jan</v>
      </c>
      <c r="U1262" s="11">
        <f t="shared" si="118"/>
        <v>2014</v>
      </c>
      <c r="V1262" s="9">
        <f t="shared" si="119"/>
        <v>40993.48196759259</v>
      </c>
    </row>
    <row r="1263" spans="1:22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5"/>
        <v>101</v>
      </c>
      <c r="P1263" s="8">
        <f t="shared" si="116"/>
        <v>52</v>
      </c>
      <c r="Q1263" t="s">
        <v>8343</v>
      </c>
      <c r="R1263" s="8" t="s">
        <v>8308</v>
      </c>
      <c r="S1263" s="9">
        <f t="shared" si="114"/>
        <v>41638.009571759256</v>
      </c>
      <c r="T1263" s="10" t="str">
        <f t="shared" si="117"/>
        <v>Dec</v>
      </c>
      <c r="U1263" s="11">
        <f t="shared" si="118"/>
        <v>2013</v>
      </c>
      <c r="V1263" s="9">
        <f t="shared" si="119"/>
        <v>41591.391886574071</v>
      </c>
    </row>
    <row r="1264" spans="1:22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5"/>
        <v>125</v>
      </c>
      <c r="P1264" s="8">
        <f t="shared" si="116"/>
        <v>105</v>
      </c>
      <c r="Q1264" t="s">
        <v>8343</v>
      </c>
      <c r="R1264" s="8" t="s">
        <v>8308</v>
      </c>
      <c r="S1264" s="9">
        <f t="shared" si="114"/>
        <v>41656.429305555554</v>
      </c>
      <c r="T1264" s="10" t="str">
        <f t="shared" si="117"/>
        <v>Jan</v>
      </c>
      <c r="U1264" s="11">
        <f t="shared" si="118"/>
        <v>2014</v>
      </c>
      <c r="V1264" s="9">
        <f t="shared" si="119"/>
        <v>40343.833333333328</v>
      </c>
    </row>
    <row r="1265" spans="1:22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5"/>
        <v>119</v>
      </c>
      <c r="P1265" s="8">
        <f t="shared" si="116"/>
        <v>41</v>
      </c>
      <c r="Q1265" t="s">
        <v>8343</v>
      </c>
      <c r="R1265" s="8" t="s">
        <v>8308</v>
      </c>
      <c r="S1265" s="9">
        <f t="shared" si="114"/>
        <v>41691.750810185185</v>
      </c>
      <c r="T1265" s="10" t="str">
        <f t="shared" si="117"/>
        <v>Feb</v>
      </c>
      <c r="U1265" s="11">
        <f t="shared" si="118"/>
        <v>2014</v>
      </c>
      <c r="V1265" s="9">
        <f t="shared" si="119"/>
        <v>41882.396886574068</v>
      </c>
    </row>
    <row r="1266" spans="1:22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5"/>
        <v>166</v>
      </c>
      <c r="P1266" s="8">
        <f t="shared" si="116"/>
        <v>34</v>
      </c>
      <c r="Q1266" t="s">
        <v>8343</v>
      </c>
      <c r="R1266" s="8" t="s">
        <v>8308</v>
      </c>
      <c r="S1266" s="9">
        <f t="shared" si="114"/>
        <v>41547.329664351848</v>
      </c>
      <c r="T1266" s="10" t="str">
        <f t="shared" si="117"/>
        <v>Sep</v>
      </c>
      <c r="U1266" s="11">
        <f t="shared" si="118"/>
        <v>2013</v>
      </c>
      <c r="V1266" s="9">
        <f t="shared" si="119"/>
        <v>41151.356770833328</v>
      </c>
    </row>
    <row r="1267" spans="1:22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5"/>
        <v>119</v>
      </c>
      <c r="P1267" s="8">
        <f t="shared" si="116"/>
        <v>66</v>
      </c>
      <c r="Q1267" t="s">
        <v>8343</v>
      </c>
      <c r="R1267" s="8" t="s">
        <v>8308</v>
      </c>
      <c r="S1267" s="9">
        <f t="shared" si="114"/>
        <v>40465.321932870364</v>
      </c>
      <c r="T1267" s="10" t="str">
        <f t="shared" si="117"/>
        <v>Oct</v>
      </c>
      <c r="U1267" s="11">
        <f t="shared" si="118"/>
        <v>2010</v>
      </c>
      <c r="V1267" s="9">
        <f t="shared" si="119"/>
        <v>41493.534571759257</v>
      </c>
    </row>
    <row r="1268" spans="1:22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5"/>
        <v>100</v>
      </c>
      <c r="P1268" s="8">
        <f t="shared" si="116"/>
        <v>50</v>
      </c>
      <c r="Q1268" t="s">
        <v>8343</v>
      </c>
      <c r="R1268" s="8" t="s">
        <v>8308</v>
      </c>
      <c r="S1268" s="9">
        <f t="shared" si="114"/>
        <v>41620.543344907404</v>
      </c>
      <c r="T1268" s="10" t="str">
        <f t="shared" si="117"/>
        <v>Dec</v>
      </c>
      <c r="U1268" s="11">
        <f t="shared" si="118"/>
        <v>2013</v>
      </c>
      <c r="V1268" s="9">
        <f t="shared" si="119"/>
        <v>40056.833333333328</v>
      </c>
    </row>
    <row r="1269" spans="1:22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5"/>
        <v>102</v>
      </c>
      <c r="P1269" s="8">
        <f t="shared" si="116"/>
        <v>159</v>
      </c>
      <c r="Q1269" t="s">
        <v>8343</v>
      </c>
      <c r="R1269" s="8" t="s">
        <v>8308</v>
      </c>
      <c r="S1269" s="9">
        <f t="shared" si="114"/>
        <v>41449.251828703702</v>
      </c>
      <c r="T1269" s="10" t="str">
        <f t="shared" si="117"/>
        <v>Jun</v>
      </c>
      <c r="U1269" s="11">
        <f t="shared" si="118"/>
        <v>2013</v>
      </c>
      <c r="V1269" s="9">
        <f t="shared" si="119"/>
        <v>41156.22855324074</v>
      </c>
    </row>
    <row r="1270" spans="1:22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5"/>
        <v>117</v>
      </c>
      <c r="P1270" s="8">
        <f t="shared" si="116"/>
        <v>182</v>
      </c>
      <c r="Q1270" t="s">
        <v>8343</v>
      </c>
      <c r="R1270" s="8" t="s">
        <v>8308</v>
      </c>
      <c r="S1270" s="9">
        <f t="shared" si="114"/>
        <v>41507.512118055551</v>
      </c>
      <c r="T1270" s="10" t="str">
        <f t="shared" si="117"/>
        <v>Aug</v>
      </c>
      <c r="U1270" s="11">
        <f t="shared" si="118"/>
        <v>2013</v>
      </c>
      <c r="V1270" s="9">
        <f t="shared" si="119"/>
        <v>41814.75</v>
      </c>
    </row>
    <row r="1271" spans="1:22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5"/>
        <v>109</v>
      </c>
      <c r="P1271" s="8">
        <f t="shared" si="116"/>
        <v>206</v>
      </c>
      <c r="Q1271" t="s">
        <v>8343</v>
      </c>
      <c r="R1271" s="8" t="s">
        <v>8308</v>
      </c>
      <c r="S1271" s="9">
        <f t="shared" si="114"/>
        <v>42445.489722222221</v>
      </c>
      <c r="T1271" s="10" t="str">
        <f t="shared" si="117"/>
        <v>Mar</v>
      </c>
      <c r="U1271" s="11">
        <f t="shared" si="118"/>
        <v>2016</v>
      </c>
      <c r="V1271" s="9">
        <f t="shared" si="119"/>
        <v>41721.724189814813</v>
      </c>
    </row>
    <row r="1272" spans="1:22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5"/>
        <v>115</v>
      </c>
      <c r="P1272" s="8">
        <f t="shared" si="116"/>
        <v>169</v>
      </c>
      <c r="Q1272" t="s">
        <v>8343</v>
      </c>
      <c r="R1272" s="8" t="s">
        <v>8308</v>
      </c>
      <c r="S1272" s="9">
        <f t="shared" si="114"/>
        <v>40933.523634259254</v>
      </c>
      <c r="T1272" s="10" t="str">
        <f t="shared" si="117"/>
        <v>Jan</v>
      </c>
      <c r="U1272" s="11">
        <f t="shared" si="118"/>
        <v>2012</v>
      </c>
      <c r="V1272" s="9">
        <f t="shared" si="119"/>
        <v>40603.42423611111</v>
      </c>
    </row>
    <row r="1273" spans="1:22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5"/>
        <v>102</v>
      </c>
      <c r="P1273" s="8">
        <f t="shared" si="116"/>
        <v>31</v>
      </c>
      <c r="Q1273" t="s">
        <v>8343</v>
      </c>
      <c r="R1273" s="8" t="s">
        <v>8308</v>
      </c>
      <c r="S1273" s="9">
        <f t="shared" si="114"/>
        <v>41561.350219907406</v>
      </c>
      <c r="T1273" s="10" t="str">
        <f t="shared" si="117"/>
        <v>Oct</v>
      </c>
      <c r="U1273" s="11">
        <f t="shared" si="118"/>
        <v>2013</v>
      </c>
      <c r="V1273" s="9">
        <f t="shared" si="119"/>
        <v>41483.410138888888</v>
      </c>
    </row>
    <row r="1274" spans="1:22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5"/>
        <v>106</v>
      </c>
      <c r="P1274" s="8">
        <f t="shared" si="116"/>
        <v>28</v>
      </c>
      <c r="Q1274" t="s">
        <v>8343</v>
      </c>
      <c r="R1274" s="8" t="s">
        <v>8308</v>
      </c>
      <c r="S1274" s="9">
        <f t="shared" si="114"/>
        <v>40274.411793981482</v>
      </c>
      <c r="T1274" s="10" t="str">
        <f t="shared" si="117"/>
        <v>Apr</v>
      </c>
      <c r="U1274" s="11">
        <f t="shared" si="118"/>
        <v>2010</v>
      </c>
      <c r="V1274" s="9">
        <f t="shared" si="119"/>
        <v>41616.874305555553</v>
      </c>
    </row>
    <row r="1275" spans="1:22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5"/>
        <v>104</v>
      </c>
      <c r="P1275" s="8">
        <f t="shared" si="116"/>
        <v>54</v>
      </c>
      <c r="Q1275" t="s">
        <v>8343</v>
      </c>
      <c r="R1275" s="8" t="s">
        <v>8308</v>
      </c>
      <c r="S1275" s="9">
        <f t="shared" si="114"/>
        <v>41852.396886574068</v>
      </c>
      <c r="T1275" s="10" t="str">
        <f t="shared" si="117"/>
        <v>Aug</v>
      </c>
      <c r="U1275" s="11">
        <f t="shared" si="118"/>
        <v>2014</v>
      </c>
      <c r="V1275" s="9">
        <f t="shared" si="119"/>
        <v>41343.833333333328</v>
      </c>
    </row>
    <row r="1276" spans="1:22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5"/>
        <v>155</v>
      </c>
      <c r="P1276" s="8">
        <f t="shared" si="116"/>
        <v>467</v>
      </c>
      <c r="Q1276" t="s">
        <v>8343</v>
      </c>
      <c r="R1276" s="8" t="s">
        <v>8308</v>
      </c>
      <c r="S1276" s="9">
        <f t="shared" si="114"/>
        <v>41116.356770833328</v>
      </c>
      <c r="T1276" s="10" t="str">
        <f t="shared" si="117"/>
        <v>Jul</v>
      </c>
      <c r="U1276" s="11">
        <f t="shared" si="118"/>
        <v>2012</v>
      </c>
      <c r="V1276" s="9">
        <f t="shared" si="119"/>
        <v>42735.374305555553</v>
      </c>
    </row>
    <row r="1277" spans="1:22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5"/>
        <v>162</v>
      </c>
      <c r="P1277" s="8">
        <f t="shared" si="116"/>
        <v>389</v>
      </c>
      <c r="Q1277" t="s">
        <v>8343</v>
      </c>
      <c r="R1277" s="8" t="s">
        <v>8308</v>
      </c>
      <c r="S1277" s="9">
        <f t="shared" si="114"/>
        <v>41458.534571759257</v>
      </c>
      <c r="T1277" s="10" t="str">
        <f t="shared" si="117"/>
        <v>Jul</v>
      </c>
      <c r="U1277" s="11">
        <f t="shared" si="118"/>
        <v>2013</v>
      </c>
      <c r="V1277" s="9">
        <f t="shared" si="119"/>
        <v>42175.249710648146</v>
      </c>
    </row>
    <row r="1278" spans="1:22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5"/>
        <v>104</v>
      </c>
      <c r="P1278" s="8">
        <f t="shared" si="116"/>
        <v>68</v>
      </c>
      <c r="Q1278" t="s">
        <v>8343</v>
      </c>
      <c r="R1278" s="8" t="s">
        <v>8308</v>
      </c>
      <c r="S1278" s="9">
        <f t="shared" si="114"/>
        <v>40007.37091435185</v>
      </c>
      <c r="T1278" s="10" t="str">
        <f t="shared" si="117"/>
        <v>Jul</v>
      </c>
      <c r="U1278" s="11">
        <f t="shared" si="118"/>
        <v>2009</v>
      </c>
      <c r="V1278" s="9">
        <f t="shared" si="119"/>
        <v>42052.249999999993</v>
      </c>
    </row>
    <row r="1279" spans="1:22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5"/>
        <v>106</v>
      </c>
      <c r="P1279" s="8">
        <f t="shared" si="116"/>
        <v>413</v>
      </c>
      <c r="Q1279" t="s">
        <v>8343</v>
      </c>
      <c r="R1279" s="8" t="s">
        <v>8308</v>
      </c>
      <c r="S1279" s="9">
        <f t="shared" si="114"/>
        <v>41121.22855324074</v>
      </c>
      <c r="T1279" s="10" t="str">
        <f t="shared" si="117"/>
        <v>Jul</v>
      </c>
      <c r="U1279" s="11">
        <f t="shared" si="118"/>
        <v>2012</v>
      </c>
      <c r="V1279" s="9">
        <f t="shared" si="119"/>
        <v>42167.287685185183</v>
      </c>
    </row>
    <row r="1280" spans="1:22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5"/>
        <v>155</v>
      </c>
      <c r="P1280" s="8">
        <f t="shared" si="116"/>
        <v>190</v>
      </c>
      <c r="Q1280" t="s">
        <v>8343</v>
      </c>
      <c r="R1280" s="8" t="s">
        <v>8308</v>
      </c>
      <c r="S1280" s="9">
        <f t="shared" si="114"/>
        <v>41786.221828703703</v>
      </c>
      <c r="T1280" s="10" t="str">
        <f t="shared" si="117"/>
        <v>May</v>
      </c>
      <c r="U1280" s="11">
        <f t="shared" si="118"/>
        <v>2014</v>
      </c>
      <c r="V1280" s="9">
        <f t="shared" si="119"/>
        <v>42591.833333333336</v>
      </c>
    </row>
    <row r="1281" spans="1:22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5"/>
        <v>111</v>
      </c>
      <c r="P1281" s="8">
        <f t="shared" si="116"/>
        <v>189</v>
      </c>
      <c r="Q1281" t="s">
        <v>8343</v>
      </c>
      <c r="R1281" s="8" t="s">
        <v>8308</v>
      </c>
      <c r="S1281" s="9">
        <f t="shared" si="114"/>
        <v>41681.765856481477</v>
      </c>
      <c r="T1281" s="10" t="str">
        <f t="shared" si="117"/>
        <v>Feb</v>
      </c>
      <c r="U1281" s="11">
        <f t="shared" si="118"/>
        <v>2014</v>
      </c>
      <c r="V1281" s="9">
        <f t="shared" si="119"/>
        <v>42738.801446759251</v>
      </c>
    </row>
    <row r="1282" spans="1:22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15"/>
        <v>111</v>
      </c>
      <c r="P1282" s="8">
        <f t="shared" si="116"/>
        <v>130</v>
      </c>
      <c r="Q1282" t="s">
        <v>8343</v>
      </c>
      <c r="R1282" s="8" t="s">
        <v>8308</v>
      </c>
      <c r="S1282" s="9">
        <f t="shared" ref="S1282:S1345" si="120">(J1282/86400)+25569+(-8/24)</f>
        <v>40513.42423611111</v>
      </c>
      <c r="T1282" s="10" t="str">
        <f t="shared" si="117"/>
        <v>Dec</v>
      </c>
      <c r="U1282" s="11">
        <f t="shared" si="118"/>
        <v>2010</v>
      </c>
      <c r="V1282" s="9">
        <f t="shared" si="119"/>
        <v>42116.957638888889</v>
      </c>
    </row>
    <row r="1283" spans="1:22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21">ROUND(((E1283/D1283)*100),0)</f>
        <v>111</v>
      </c>
      <c r="P1283" s="8">
        <f t="shared" ref="P1283:P1346" si="122">AVERAGE(L1283)</f>
        <v>74</v>
      </c>
      <c r="Q1283" t="s">
        <v>8343</v>
      </c>
      <c r="R1283" s="8" t="s">
        <v>8308</v>
      </c>
      <c r="S1283" s="9">
        <f t="shared" si="120"/>
        <v>41463.410138888888</v>
      </c>
      <c r="T1283" s="10" t="str">
        <f t="shared" ref="T1283:T1346" si="123">TEXT(S1283,"mmm")</f>
        <v>Jul</v>
      </c>
      <c r="U1283" s="11">
        <f t="shared" ref="U1283:U1346" si="124">YEAR(S1283)</f>
        <v>2013</v>
      </c>
      <c r="V1283" s="9">
        <f t="shared" ref="V1283:V1346" si="125">(((I1293/60)/60)/24)+DATE(1970,1,1)+(-8/24)</f>
        <v>42100.958333333336</v>
      </c>
    </row>
    <row r="1284" spans="1:22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1"/>
        <v>124</v>
      </c>
      <c r="P1284" s="8">
        <f t="shared" si="122"/>
        <v>274</v>
      </c>
      <c r="Q1284" t="s">
        <v>8343</v>
      </c>
      <c r="R1284" s="8" t="s">
        <v>8308</v>
      </c>
      <c r="S1284" s="9">
        <f t="shared" si="120"/>
        <v>41586.141840277771</v>
      </c>
      <c r="T1284" s="10" t="str">
        <f t="shared" si="123"/>
        <v>Nov</v>
      </c>
      <c r="U1284" s="11">
        <f t="shared" si="124"/>
        <v>2013</v>
      </c>
      <c r="V1284" s="9">
        <f t="shared" si="125"/>
        <v>42283.624305555553</v>
      </c>
    </row>
    <row r="1285" spans="1:22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1"/>
        <v>211</v>
      </c>
      <c r="P1285" s="8">
        <f t="shared" si="122"/>
        <v>22</v>
      </c>
      <c r="Q1285" t="s">
        <v>8343</v>
      </c>
      <c r="R1285" s="8" t="s">
        <v>8308</v>
      </c>
      <c r="S1285" s="9">
        <f t="shared" si="120"/>
        <v>41320.38413194444</v>
      </c>
      <c r="T1285" s="10" t="str">
        <f t="shared" si="123"/>
        <v>Feb</v>
      </c>
      <c r="U1285" s="11">
        <f t="shared" si="124"/>
        <v>2013</v>
      </c>
      <c r="V1285" s="9">
        <f t="shared" si="125"/>
        <v>42322.409386574065</v>
      </c>
    </row>
    <row r="1286" spans="1:22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1"/>
        <v>101</v>
      </c>
      <c r="P1286" s="8">
        <f t="shared" si="122"/>
        <v>31</v>
      </c>
      <c r="Q1286" t="s">
        <v>8335</v>
      </c>
      <c r="R1286" s="8" t="s">
        <v>8336</v>
      </c>
      <c r="S1286" s="9">
        <f t="shared" si="120"/>
        <v>42711.901412037034</v>
      </c>
      <c r="T1286" s="10" t="str">
        <f t="shared" si="123"/>
        <v>Dec</v>
      </c>
      <c r="U1286" s="11">
        <f t="shared" si="124"/>
        <v>2016</v>
      </c>
      <c r="V1286" s="9">
        <f t="shared" si="125"/>
        <v>42296.124999999993</v>
      </c>
    </row>
    <row r="1287" spans="1:22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1"/>
        <v>102</v>
      </c>
      <c r="P1287" s="8">
        <f t="shared" si="122"/>
        <v>63</v>
      </c>
      <c r="Q1287" t="s">
        <v>8335</v>
      </c>
      <c r="R1287" s="8" t="s">
        <v>8336</v>
      </c>
      <c r="S1287" s="9">
        <f t="shared" si="120"/>
        <v>42160.249710648146</v>
      </c>
      <c r="T1287" s="10" t="str">
        <f t="shared" si="123"/>
        <v>Jun</v>
      </c>
      <c r="U1287" s="11">
        <f t="shared" si="124"/>
        <v>2015</v>
      </c>
      <c r="V1287" s="9">
        <f t="shared" si="125"/>
        <v>42214.374999999993</v>
      </c>
    </row>
    <row r="1288" spans="1:22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1"/>
        <v>108</v>
      </c>
      <c r="P1288" s="8">
        <f t="shared" si="122"/>
        <v>20</v>
      </c>
      <c r="Q1288" t="s">
        <v>8335</v>
      </c>
      <c r="R1288" s="8" t="s">
        <v>8336</v>
      </c>
      <c r="S1288" s="9">
        <f t="shared" si="120"/>
        <v>42039.051238425927</v>
      </c>
      <c r="T1288" s="10" t="str">
        <f t="shared" si="123"/>
        <v>Feb</v>
      </c>
      <c r="U1288" s="11">
        <f t="shared" si="124"/>
        <v>2015</v>
      </c>
      <c r="V1288" s="9">
        <f t="shared" si="125"/>
        <v>42442.675613425927</v>
      </c>
    </row>
    <row r="1289" spans="1:22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1"/>
        <v>242</v>
      </c>
      <c r="P1289" s="8">
        <f t="shared" si="122"/>
        <v>25</v>
      </c>
      <c r="Q1289" t="s">
        <v>8335</v>
      </c>
      <c r="R1289" s="8" t="s">
        <v>8336</v>
      </c>
      <c r="S1289" s="9">
        <f t="shared" si="120"/>
        <v>42107.287685185183</v>
      </c>
      <c r="T1289" s="10" t="str">
        <f t="shared" si="123"/>
        <v>Apr</v>
      </c>
      <c r="U1289" s="11">
        <f t="shared" si="124"/>
        <v>2015</v>
      </c>
      <c r="V1289" s="9">
        <f t="shared" si="125"/>
        <v>42491.413865740738</v>
      </c>
    </row>
    <row r="1290" spans="1:22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1"/>
        <v>100</v>
      </c>
      <c r="P1290" s="8">
        <f t="shared" si="122"/>
        <v>61</v>
      </c>
      <c r="Q1290" t="s">
        <v>8335</v>
      </c>
      <c r="R1290" s="8" t="s">
        <v>8336</v>
      </c>
      <c r="S1290" s="9">
        <f t="shared" si="120"/>
        <v>42560.821331018517</v>
      </c>
      <c r="T1290" s="10" t="str">
        <f t="shared" si="123"/>
        <v>Jul</v>
      </c>
      <c r="U1290" s="11">
        <f t="shared" si="124"/>
        <v>2016</v>
      </c>
      <c r="V1290" s="9">
        <f t="shared" si="125"/>
        <v>42488.347592592596</v>
      </c>
    </row>
    <row r="1291" spans="1:22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1"/>
        <v>125</v>
      </c>
      <c r="P1291" s="8">
        <f t="shared" si="122"/>
        <v>52</v>
      </c>
      <c r="Q1291" t="s">
        <v>8335</v>
      </c>
      <c r="R1291" s="8" t="s">
        <v>8336</v>
      </c>
      <c r="S1291" s="9">
        <f t="shared" si="120"/>
        <v>42708.801446759258</v>
      </c>
      <c r="T1291" s="10" t="str">
        <f t="shared" si="123"/>
        <v>Dec</v>
      </c>
      <c r="U1291" s="11">
        <f t="shared" si="124"/>
        <v>2016</v>
      </c>
      <c r="V1291" s="9">
        <f t="shared" si="125"/>
        <v>42199.481006944443</v>
      </c>
    </row>
    <row r="1292" spans="1:22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1"/>
        <v>109</v>
      </c>
      <c r="P1292" s="8">
        <f t="shared" si="122"/>
        <v>86</v>
      </c>
      <c r="Q1292" t="s">
        <v>8335</v>
      </c>
      <c r="R1292" s="8" t="s">
        <v>8336</v>
      </c>
      <c r="S1292" s="9">
        <f t="shared" si="120"/>
        <v>42086.281608796293</v>
      </c>
      <c r="T1292" s="10" t="str">
        <f t="shared" si="123"/>
        <v>Mar</v>
      </c>
      <c r="U1292" s="11">
        <f t="shared" si="124"/>
        <v>2015</v>
      </c>
      <c r="V1292" s="9">
        <f t="shared" si="125"/>
        <v>42522.456249999996</v>
      </c>
    </row>
    <row r="1293" spans="1:22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1"/>
        <v>146</v>
      </c>
      <c r="P1293" s="8">
        <f t="shared" si="122"/>
        <v>42</v>
      </c>
      <c r="Q1293" t="s">
        <v>8335</v>
      </c>
      <c r="R1293" s="8" t="s">
        <v>8336</v>
      </c>
      <c r="S1293" s="9">
        <f t="shared" si="120"/>
        <v>42064.319340277776</v>
      </c>
      <c r="T1293" s="10" t="str">
        <f t="shared" si="123"/>
        <v>Mar</v>
      </c>
      <c r="U1293" s="11">
        <f t="shared" si="124"/>
        <v>2015</v>
      </c>
      <c r="V1293" s="9">
        <f t="shared" si="125"/>
        <v>42205.791666666664</v>
      </c>
    </row>
    <row r="1294" spans="1:22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1"/>
        <v>110</v>
      </c>
      <c r="P1294" s="8">
        <f t="shared" si="122"/>
        <v>52</v>
      </c>
      <c r="Q1294" t="s">
        <v>8335</v>
      </c>
      <c r="R1294" s="8" t="s">
        <v>8336</v>
      </c>
      <c r="S1294" s="9">
        <f t="shared" si="120"/>
        <v>42256.430879629632</v>
      </c>
      <c r="T1294" s="10" t="str">
        <f t="shared" si="123"/>
        <v>Sep</v>
      </c>
      <c r="U1294" s="11">
        <f t="shared" si="124"/>
        <v>2015</v>
      </c>
      <c r="V1294" s="9">
        <f t="shared" si="125"/>
        <v>42704.766331018516</v>
      </c>
    </row>
    <row r="1295" spans="1:22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1"/>
        <v>102</v>
      </c>
      <c r="P1295" s="8">
        <f t="shared" si="122"/>
        <v>120</v>
      </c>
      <c r="Q1295" t="s">
        <v>8335</v>
      </c>
      <c r="R1295" s="8" t="s">
        <v>8336</v>
      </c>
      <c r="S1295" s="9">
        <f t="shared" si="120"/>
        <v>42292.367719907408</v>
      </c>
      <c r="T1295" s="10" t="str">
        <f t="shared" si="123"/>
        <v>Oct</v>
      </c>
      <c r="U1295" s="11">
        <f t="shared" si="124"/>
        <v>2015</v>
      </c>
      <c r="V1295" s="9">
        <f t="shared" si="125"/>
        <v>42582.124999999993</v>
      </c>
    </row>
    <row r="1296" spans="1:22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1"/>
        <v>122</v>
      </c>
      <c r="P1296" s="8">
        <f t="shared" si="122"/>
        <v>22</v>
      </c>
      <c r="Q1296" t="s">
        <v>8335</v>
      </c>
      <c r="R1296" s="8" t="s">
        <v>8336</v>
      </c>
      <c r="S1296" s="9">
        <f t="shared" si="120"/>
        <v>42278.120335648149</v>
      </c>
      <c r="T1296" s="10" t="str">
        <f t="shared" si="123"/>
        <v>Oct</v>
      </c>
      <c r="U1296" s="11">
        <f t="shared" si="124"/>
        <v>2015</v>
      </c>
      <c r="V1296" s="9">
        <f t="shared" si="125"/>
        <v>42806.819502314807</v>
      </c>
    </row>
    <row r="1297" spans="1:22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1"/>
        <v>102</v>
      </c>
      <c r="P1297" s="8">
        <f t="shared" si="122"/>
        <v>64</v>
      </c>
      <c r="Q1297" t="s">
        <v>8335</v>
      </c>
      <c r="R1297" s="8" t="s">
        <v>8336</v>
      </c>
      <c r="S1297" s="9">
        <f t="shared" si="120"/>
        <v>42184.239548611113</v>
      </c>
      <c r="T1297" s="10" t="str">
        <f t="shared" si="123"/>
        <v>Jun</v>
      </c>
      <c r="U1297" s="11">
        <f t="shared" si="124"/>
        <v>2015</v>
      </c>
      <c r="V1297" s="9">
        <f t="shared" si="125"/>
        <v>42572.395833333336</v>
      </c>
    </row>
    <row r="1298" spans="1:22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1"/>
        <v>141</v>
      </c>
      <c r="P1298" s="8">
        <f t="shared" si="122"/>
        <v>23</v>
      </c>
      <c r="Q1298" t="s">
        <v>8335</v>
      </c>
      <c r="R1298" s="8" t="s">
        <v>8336</v>
      </c>
      <c r="S1298" s="9">
        <f t="shared" si="120"/>
        <v>42422.717280092591</v>
      </c>
      <c r="T1298" s="10" t="str">
        <f t="shared" si="123"/>
        <v>Feb</v>
      </c>
      <c r="U1298" s="11">
        <f t="shared" si="124"/>
        <v>2016</v>
      </c>
      <c r="V1298" s="9">
        <f t="shared" si="125"/>
        <v>41977.124236111107</v>
      </c>
    </row>
    <row r="1299" spans="1:22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1"/>
        <v>110</v>
      </c>
      <c r="P1299" s="8">
        <f t="shared" si="122"/>
        <v>238</v>
      </c>
      <c r="Q1299" t="s">
        <v>8335</v>
      </c>
      <c r="R1299" s="8" t="s">
        <v>8336</v>
      </c>
      <c r="S1299" s="9">
        <f t="shared" si="120"/>
        <v>42461.413865740738</v>
      </c>
      <c r="T1299" s="10" t="str">
        <f t="shared" si="123"/>
        <v>Apr</v>
      </c>
      <c r="U1299" s="11">
        <f t="shared" si="124"/>
        <v>2016</v>
      </c>
      <c r="V1299" s="9">
        <f t="shared" si="125"/>
        <v>42417.169895833329</v>
      </c>
    </row>
    <row r="1300" spans="1:22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1"/>
        <v>105</v>
      </c>
      <c r="P1300" s="8">
        <f t="shared" si="122"/>
        <v>33</v>
      </c>
      <c r="Q1300" t="s">
        <v>8335</v>
      </c>
      <c r="R1300" s="8" t="s">
        <v>8336</v>
      </c>
      <c r="S1300" s="9">
        <f t="shared" si="120"/>
        <v>42458.347592592589</v>
      </c>
      <c r="T1300" s="10" t="str">
        <f t="shared" si="123"/>
        <v>Mar</v>
      </c>
      <c r="U1300" s="11">
        <f t="shared" si="124"/>
        <v>2016</v>
      </c>
      <c r="V1300" s="9">
        <f t="shared" si="125"/>
        <v>42651.280231481483</v>
      </c>
    </row>
    <row r="1301" spans="1:22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1"/>
        <v>124</v>
      </c>
      <c r="P1301" s="8">
        <f t="shared" si="122"/>
        <v>32</v>
      </c>
      <c r="Q1301" t="s">
        <v>8335</v>
      </c>
      <c r="R1301" s="8" t="s">
        <v>8336</v>
      </c>
      <c r="S1301" s="9">
        <f t="shared" si="120"/>
        <v>42169.481006944443</v>
      </c>
      <c r="T1301" s="10" t="str">
        <f t="shared" si="123"/>
        <v>Jun</v>
      </c>
      <c r="U1301" s="11">
        <f t="shared" si="124"/>
        <v>2015</v>
      </c>
      <c r="V1301" s="9">
        <f t="shared" si="125"/>
        <v>42292.549398148149</v>
      </c>
    </row>
    <row r="1302" spans="1:22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1"/>
        <v>135</v>
      </c>
      <c r="P1302" s="8">
        <f t="shared" si="122"/>
        <v>24</v>
      </c>
      <c r="Q1302" t="s">
        <v>8335</v>
      </c>
      <c r="R1302" s="8" t="s">
        <v>8336</v>
      </c>
      <c r="S1302" s="9">
        <f t="shared" si="120"/>
        <v>42483.341874999998</v>
      </c>
      <c r="T1302" s="10" t="str">
        <f t="shared" si="123"/>
        <v>Apr</v>
      </c>
      <c r="U1302" s="11">
        <f t="shared" si="124"/>
        <v>2016</v>
      </c>
      <c r="V1302" s="9">
        <f t="shared" si="125"/>
        <v>42601.333912037029</v>
      </c>
    </row>
    <row r="1303" spans="1:22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1"/>
        <v>103</v>
      </c>
      <c r="P1303" s="8">
        <f t="shared" si="122"/>
        <v>29</v>
      </c>
      <c r="Q1303" t="s">
        <v>8335</v>
      </c>
      <c r="R1303" s="8" t="s">
        <v>8336</v>
      </c>
      <c r="S1303" s="9">
        <f t="shared" si="120"/>
        <v>42195.416412037033</v>
      </c>
      <c r="T1303" s="10" t="str">
        <f t="shared" si="123"/>
        <v>Jul</v>
      </c>
      <c r="U1303" s="11">
        <f t="shared" si="124"/>
        <v>2015</v>
      </c>
      <c r="V1303" s="9">
        <f t="shared" si="125"/>
        <v>42704.510636574072</v>
      </c>
    </row>
    <row r="1304" spans="1:22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1"/>
        <v>100</v>
      </c>
      <c r="P1304" s="8">
        <f t="shared" si="122"/>
        <v>50</v>
      </c>
      <c r="Q1304" t="s">
        <v>8335</v>
      </c>
      <c r="R1304" s="8" t="s">
        <v>8336</v>
      </c>
      <c r="S1304" s="9">
        <f t="shared" si="120"/>
        <v>42674.724664351852</v>
      </c>
      <c r="T1304" s="10" t="str">
        <f t="shared" si="123"/>
        <v>Oct</v>
      </c>
      <c r="U1304" s="11">
        <f t="shared" si="124"/>
        <v>2016</v>
      </c>
      <c r="V1304" s="9">
        <f t="shared" si="125"/>
        <v>42112.369467592587</v>
      </c>
    </row>
    <row r="1305" spans="1:22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1"/>
        <v>130</v>
      </c>
      <c r="P1305" s="8">
        <f t="shared" si="122"/>
        <v>108</v>
      </c>
      <c r="Q1305" t="s">
        <v>8335</v>
      </c>
      <c r="R1305" s="8" t="s">
        <v>8336</v>
      </c>
      <c r="S1305" s="9">
        <f t="shared" si="120"/>
        <v>42566.107870370368</v>
      </c>
      <c r="T1305" s="10" t="str">
        <f t="shared" si="123"/>
        <v>Jul</v>
      </c>
      <c r="U1305" s="11">
        <f t="shared" si="124"/>
        <v>2016</v>
      </c>
      <c r="V1305" s="9">
        <f t="shared" si="125"/>
        <v>42432.37631944444</v>
      </c>
    </row>
    <row r="1306" spans="1:22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1"/>
        <v>40</v>
      </c>
      <c r="P1306" s="8">
        <f t="shared" si="122"/>
        <v>104</v>
      </c>
      <c r="Q1306" t="s">
        <v>8337</v>
      </c>
      <c r="R1306" s="8" t="s">
        <v>8339</v>
      </c>
      <c r="S1306" s="9">
        <f t="shared" si="120"/>
        <v>42746.861168981479</v>
      </c>
      <c r="T1306" s="10" t="str">
        <f t="shared" si="123"/>
        <v>Jan</v>
      </c>
      <c r="U1306" s="11">
        <f t="shared" si="124"/>
        <v>2017</v>
      </c>
      <c r="V1306" s="9">
        <f t="shared" si="125"/>
        <v>42664.336342592585</v>
      </c>
    </row>
    <row r="1307" spans="1:22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1"/>
        <v>26</v>
      </c>
      <c r="P1307" s="8">
        <f t="shared" si="122"/>
        <v>86</v>
      </c>
      <c r="Q1307" t="s">
        <v>8337</v>
      </c>
      <c r="R1307" s="8" t="s">
        <v>8339</v>
      </c>
      <c r="S1307" s="9">
        <f t="shared" si="120"/>
        <v>42543.332268518519</v>
      </c>
      <c r="T1307" s="10" t="str">
        <f t="shared" si="123"/>
        <v>Jun</v>
      </c>
      <c r="U1307" s="11">
        <f t="shared" si="124"/>
        <v>2016</v>
      </c>
      <c r="V1307" s="9">
        <f t="shared" si="125"/>
        <v>42313.708333333336</v>
      </c>
    </row>
    <row r="1308" spans="1:22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1"/>
        <v>65</v>
      </c>
      <c r="P1308" s="8">
        <f t="shared" si="122"/>
        <v>356</v>
      </c>
      <c r="Q1308" t="s">
        <v>8337</v>
      </c>
      <c r="R1308" s="8" t="s">
        <v>8339</v>
      </c>
      <c r="S1308" s="9">
        <f t="shared" si="120"/>
        <v>41947.124236111107</v>
      </c>
      <c r="T1308" s="10" t="str">
        <f t="shared" si="123"/>
        <v>Nov</v>
      </c>
      <c r="U1308" s="11">
        <f t="shared" si="124"/>
        <v>2014</v>
      </c>
      <c r="V1308" s="9">
        <f t="shared" si="125"/>
        <v>42428.628576388881</v>
      </c>
    </row>
    <row r="1309" spans="1:22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1"/>
        <v>12</v>
      </c>
      <c r="P1309" s="8">
        <f t="shared" si="122"/>
        <v>45</v>
      </c>
      <c r="Q1309" t="s">
        <v>8337</v>
      </c>
      <c r="R1309" s="8" t="s">
        <v>8339</v>
      </c>
      <c r="S1309" s="9">
        <f t="shared" si="120"/>
        <v>42387.169895833336</v>
      </c>
      <c r="T1309" s="10" t="str">
        <f t="shared" si="123"/>
        <v>Jan</v>
      </c>
      <c r="U1309" s="11">
        <f t="shared" si="124"/>
        <v>2016</v>
      </c>
      <c r="V1309" s="9">
        <f t="shared" si="125"/>
        <v>42572.249999999993</v>
      </c>
    </row>
    <row r="1310" spans="1:2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1"/>
        <v>11</v>
      </c>
      <c r="P1310" s="8">
        <f t="shared" si="122"/>
        <v>38</v>
      </c>
      <c r="Q1310" t="s">
        <v>8337</v>
      </c>
      <c r="R1310" s="8" t="s">
        <v>8339</v>
      </c>
      <c r="S1310" s="9">
        <f t="shared" si="120"/>
        <v>42611.280231481483</v>
      </c>
      <c r="T1310" s="10" t="str">
        <f t="shared" si="123"/>
        <v>Aug</v>
      </c>
      <c r="U1310" s="11">
        <f t="shared" si="124"/>
        <v>2016</v>
      </c>
      <c r="V1310" s="9">
        <f t="shared" si="125"/>
        <v>42014.710324074076</v>
      </c>
    </row>
    <row r="1311" spans="1:22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1"/>
        <v>112</v>
      </c>
      <c r="P1311" s="8">
        <f t="shared" si="122"/>
        <v>35</v>
      </c>
      <c r="Q1311" t="s">
        <v>8337</v>
      </c>
      <c r="R1311" s="8" t="s">
        <v>8339</v>
      </c>
      <c r="S1311" s="9">
        <f t="shared" si="120"/>
        <v>42257.549398148149</v>
      </c>
      <c r="T1311" s="10" t="str">
        <f t="shared" si="123"/>
        <v>Sep</v>
      </c>
      <c r="U1311" s="11">
        <f t="shared" si="124"/>
        <v>2015</v>
      </c>
      <c r="V1311" s="9">
        <f t="shared" si="125"/>
        <v>41831.333333333328</v>
      </c>
    </row>
    <row r="1312" spans="1:22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1"/>
        <v>16</v>
      </c>
      <c r="P1312" s="8">
        <f t="shared" si="122"/>
        <v>24</v>
      </c>
      <c r="Q1312" t="s">
        <v>8337</v>
      </c>
      <c r="R1312" s="8" t="s">
        <v>8339</v>
      </c>
      <c r="S1312" s="9">
        <f t="shared" si="120"/>
        <v>42556.333912037029</v>
      </c>
      <c r="T1312" s="10" t="str">
        <f t="shared" si="123"/>
        <v>Jul</v>
      </c>
      <c r="U1312" s="11">
        <f t="shared" si="124"/>
        <v>2016</v>
      </c>
      <c r="V1312" s="9">
        <f t="shared" si="125"/>
        <v>42734.624999999993</v>
      </c>
    </row>
    <row r="1313" spans="1:22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1"/>
        <v>32</v>
      </c>
      <c r="P1313" s="8">
        <f t="shared" si="122"/>
        <v>100</v>
      </c>
      <c r="Q1313" t="s">
        <v>8337</v>
      </c>
      <c r="R1313" s="8" t="s">
        <v>8339</v>
      </c>
      <c r="S1313" s="9">
        <f t="shared" si="120"/>
        <v>42669.468969907401</v>
      </c>
      <c r="T1313" s="10" t="str">
        <f t="shared" si="123"/>
        <v>Oct</v>
      </c>
      <c r="U1313" s="11">
        <f t="shared" si="124"/>
        <v>2016</v>
      </c>
      <c r="V1313" s="9">
        <f t="shared" si="125"/>
        <v>42727.415937499994</v>
      </c>
    </row>
    <row r="1314" spans="1:22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1"/>
        <v>1</v>
      </c>
      <c r="P1314" s="8">
        <f t="shared" si="122"/>
        <v>1</v>
      </c>
      <c r="Q1314" t="s">
        <v>8337</v>
      </c>
      <c r="R1314" s="8" t="s">
        <v>8339</v>
      </c>
      <c r="S1314" s="9">
        <f t="shared" si="120"/>
        <v>42082.369467592587</v>
      </c>
      <c r="T1314" s="10" t="str">
        <f t="shared" si="123"/>
        <v>Mar</v>
      </c>
      <c r="U1314" s="11">
        <f t="shared" si="124"/>
        <v>2015</v>
      </c>
      <c r="V1314" s="9">
        <f t="shared" si="125"/>
        <v>42145.323206018518</v>
      </c>
    </row>
    <row r="1315" spans="1:22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1"/>
        <v>31</v>
      </c>
      <c r="P1315" s="8">
        <f t="shared" si="122"/>
        <v>122</v>
      </c>
      <c r="Q1315" t="s">
        <v>8337</v>
      </c>
      <c r="R1315" s="8" t="s">
        <v>8339</v>
      </c>
      <c r="S1315" s="9">
        <f t="shared" si="120"/>
        <v>42402.37631944444</v>
      </c>
      <c r="T1315" s="10" t="str">
        <f t="shared" si="123"/>
        <v>Feb</v>
      </c>
      <c r="U1315" s="11">
        <f t="shared" si="124"/>
        <v>2016</v>
      </c>
      <c r="V1315" s="9">
        <f t="shared" si="125"/>
        <v>42485.954861111109</v>
      </c>
    </row>
    <row r="1316" spans="1:22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1"/>
        <v>1</v>
      </c>
      <c r="P1316" s="8">
        <f t="shared" si="122"/>
        <v>11</v>
      </c>
      <c r="Q1316" t="s">
        <v>8337</v>
      </c>
      <c r="R1316" s="8" t="s">
        <v>8339</v>
      </c>
      <c r="S1316" s="9">
        <f t="shared" si="120"/>
        <v>42604.336342592585</v>
      </c>
      <c r="T1316" s="10" t="str">
        <f t="shared" si="123"/>
        <v>Aug</v>
      </c>
      <c r="U1316" s="11">
        <f t="shared" si="124"/>
        <v>2016</v>
      </c>
      <c r="V1316" s="9">
        <f t="shared" si="125"/>
        <v>42656.300370370365</v>
      </c>
    </row>
    <row r="1317" spans="1:22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1"/>
        <v>40</v>
      </c>
      <c r="P1317" s="8">
        <f t="shared" si="122"/>
        <v>248</v>
      </c>
      <c r="Q1317" t="s">
        <v>8337</v>
      </c>
      <c r="R1317" s="8" t="s">
        <v>8339</v>
      </c>
      <c r="S1317" s="9">
        <f t="shared" si="120"/>
        <v>42278.164907407401</v>
      </c>
      <c r="T1317" s="10" t="str">
        <f t="shared" si="123"/>
        <v>Oct</v>
      </c>
      <c r="U1317" s="11">
        <f t="shared" si="124"/>
        <v>2015</v>
      </c>
      <c r="V1317" s="9">
        <f t="shared" si="125"/>
        <v>42733.752719907403</v>
      </c>
    </row>
    <row r="1318" spans="1:22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1"/>
        <v>0</v>
      </c>
      <c r="P1318" s="8">
        <f t="shared" si="122"/>
        <v>1</v>
      </c>
      <c r="Q1318" t="s">
        <v>8337</v>
      </c>
      <c r="R1318" s="8" t="s">
        <v>8339</v>
      </c>
      <c r="S1318" s="9">
        <f t="shared" si="120"/>
        <v>42393.628576388888</v>
      </c>
      <c r="T1318" s="10" t="str">
        <f t="shared" si="123"/>
        <v>Jan</v>
      </c>
      <c r="U1318" s="11">
        <f t="shared" si="124"/>
        <v>2016</v>
      </c>
      <c r="V1318" s="9">
        <f t="shared" si="125"/>
        <v>42019.458657407398</v>
      </c>
    </row>
    <row r="1319" spans="1:22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1"/>
        <v>6</v>
      </c>
      <c r="P1319" s="8">
        <f t="shared" si="122"/>
        <v>19</v>
      </c>
      <c r="Q1319" t="s">
        <v>8337</v>
      </c>
      <c r="R1319" s="8" t="s">
        <v>8339</v>
      </c>
      <c r="S1319" s="9">
        <f t="shared" si="120"/>
        <v>42519.902152777773</v>
      </c>
      <c r="T1319" s="10" t="str">
        <f t="shared" si="123"/>
        <v>May</v>
      </c>
      <c r="U1319" s="11">
        <f t="shared" si="124"/>
        <v>2016</v>
      </c>
      <c r="V1319" s="9">
        <f t="shared" si="125"/>
        <v>42153.345312500001</v>
      </c>
    </row>
    <row r="1320" spans="1:22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1"/>
        <v>15</v>
      </c>
      <c r="P1320" s="8">
        <f t="shared" si="122"/>
        <v>135</v>
      </c>
      <c r="Q1320" t="s">
        <v>8337</v>
      </c>
      <c r="R1320" s="8" t="s">
        <v>8339</v>
      </c>
      <c r="S1320" s="9">
        <f t="shared" si="120"/>
        <v>41984.710324074076</v>
      </c>
      <c r="T1320" s="10" t="str">
        <f t="shared" si="123"/>
        <v>Dec</v>
      </c>
      <c r="U1320" s="11">
        <f t="shared" si="124"/>
        <v>2014</v>
      </c>
      <c r="V1320" s="9">
        <f t="shared" si="125"/>
        <v>42657.309421296297</v>
      </c>
    </row>
    <row r="1321" spans="1:22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1"/>
        <v>15</v>
      </c>
      <c r="P1321" s="8">
        <f t="shared" si="122"/>
        <v>9</v>
      </c>
      <c r="Q1321" t="s">
        <v>8337</v>
      </c>
      <c r="R1321" s="8" t="s">
        <v>8339</v>
      </c>
      <c r="S1321" s="9">
        <f t="shared" si="120"/>
        <v>41816.478761574072</v>
      </c>
      <c r="T1321" s="10" t="str">
        <f t="shared" si="123"/>
        <v>Jun</v>
      </c>
      <c r="U1321" s="11">
        <f t="shared" si="124"/>
        <v>2014</v>
      </c>
      <c r="V1321" s="9">
        <f t="shared" si="125"/>
        <v>41974.929918981477</v>
      </c>
    </row>
    <row r="1322" spans="1:22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1"/>
        <v>1</v>
      </c>
      <c r="P1322" s="8">
        <f t="shared" si="122"/>
        <v>3</v>
      </c>
      <c r="Q1322" t="s">
        <v>8337</v>
      </c>
      <c r="R1322" s="8" t="s">
        <v>8339</v>
      </c>
      <c r="S1322" s="9">
        <f t="shared" si="120"/>
        <v>42705.357013888883</v>
      </c>
      <c r="T1322" s="10" t="str">
        <f t="shared" si="123"/>
        <v>Dec</v>
      </c>
      <c r="U1322" s="11">
        <f t="shared" si="124"/>
        <v>2016</v>
      </c>
      <c r="V1322" s="9">
        <f t="shared" si="125"/>
        <v>42552.833333333336</v>
      </c>
    </row>
    <row r="1323" spans="1:22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1"/>
        <v>1</v>
      </c>
      <c r="P1323" s="8">
        <f t="shared" si="122"/>
        <v>7</v>
      </c>
      <c r="Q1323" t="s">
        <v>8337</v>
      </c>
      <c r="R1323" s="8" t="s">
        <v>8339</v>
      </c>
      <c r="S1323" s="9">
        <f t="shared" si="120"/>
        <v>42697.415937499994</v>
      </c>
      <c r="T1323" s="10" t="str">
        <f t="shared" si="123"/>
        <v>Nov</v>
      </c>
      <c r="U1323" s="11">
        <f t="shared" si="124"/>
        <v>2016</v>
      </c>
      <c r="V1323" s="9">
        <f t="shared" si="125"/>
        <v>42599.170763888884</v>
      </c>
    </row>
    <row r="1324" spans="1:22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1"/>
        <v>0</v>
      </c>
      <c r="P1324" s="8">
        <f t="shared" si="122"/>
        <v>4</v>
      </c>
      <c r="Q1324" t="s">
        <v>8337</v>
      </c>
      <c r="R1324" s="8" t="s">
        <v>8339</v>
      </c>
      <c r="S1324" s="9">
        <f t="shared" si="120"/>
        <v>42115.323206018518</v>
      </c>
      <c r="T1324" s="10" t="str">
        <f t="shared" si="123"/>
        <v>Apr</v>
      </c>
      <c r="U1324" s="11">
        <f t="shared" si="124"/>
        <v>2015</v>
      </c>
      <c r="V1324" s="9">
        <f t="shared" si="125"/>
        <v>42761.726944444446</v>
      </c>
    </row>
    <row r="1325" spans="1:22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1"/>
        <v>9</v>
      </c>
      <c r="P1325" s="8">
        <f t="shared" si="122"/>
        <v>44</v>
      </c>
      <c r="Q1325" t="s">
        <v>8337</v>
      </c>
      <c r="R1325" s="8" t="s">
        <v>8339</v>
      </c>
      <c r="S1325" s="9">
        <f t="shared" si="120"/>
        <v>42451.365115740737</v>
      </c>
      <c r="T1325" s="10" t="str">
        <f t="shared" si="123"/>
        <v>Mar</v>
      </c>
      <c r="U1325" s="11">
        <f t="shared" si="124"/>
        <v>2016</v>
      </c>
      <c r="V1325" s="9">
        <f t="shared" si="125"/>
        <v>41835.7734375</v>
      </c>
    </row>
    <row r="1326" spans="1:22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1"/>
        <v>10</v>
      </c>
      <c r="P1326" s="8">
        <f t="shared" si="122"/>
        <v>90</v>
      </c>
      <c r="Q1326" t="s">
        <v>8337</v>
      </c>
      <c r="R1326" s="8" t="s">
        <v>8339</v>
      </c>
      <c r="S1326" s="9">
        <f t="shared" si="120"/>
        <v>42626.300370370365</v>
      </c>
      <c r="T1326" s="10" t="str">
        <f t="shared" si="123"/>
        <v>Sep</v>
      </c>
      <c r="U1326" s="11">
        <f t="shared" si="124"/>
        <v>2016</v>
      </c>
      <c r="V1326" s="9">
        <f t="shared" si="125"/>
        <v>42440.440821759257</v>
      </c>
    </row>
    <row r="1327" spans="1:22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1"/>
        <v>2</v>
      </c>
      <c r="P1327" s="8">
        <f t="shared" si="122"/>
        <v>8</v>
      </c>
      <c r="Q1327" t="s">
        <v>8337</v>
      </c>
      <c r="R1327" s="8" t="s">
        <v>8339</v>
      </c>
      <c r="S1327" s="9">
        <f t="shared" si="120"/>
        <v>42703.752719907403</v>
      </c>
      <c r="T1327" s="10" t="str">
        <f t="shared" si="123"/>
        <v>Nov</v>
      </c>
      <c r="U1327" s="11">
        <f t="shared" si="124"/>
        <v>2016</v>
      </c>
      <c r="V1327" s="9">
        <f t="shared" si="125"/>
        <v>42343.603032407402</v>
      </c>
    </row>
    <row r="1328" spans="1:22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1"/>
        <v>1</v>
      </c>
      <c r="P1328" s="8">
        <f t="shared" si="122"/>
        <v>11</v>
      </c>
      <c r="Q1328" t="s">
        <v>8337</v>
      </c>
      <c r="R1328" s="8" t="s">
        <v>8339</v>
      </c>
      <c r="S1328" s="9">
        <f t="shared" si="120"/>
        <v>41974.458657407406</v>
      </c>
      <c r="T1328" s="10" t="str">
        <f t="shared" si="123"/>
        <v>Dec</v>
      </c>
      <c r="U1328" s="11">
        <f t="shared" si="124"/>
        <v>2014</v>
      </c>
      <c r="V1328" s="9">
        <f t="shared" si="125"/>
        <v>41990.530416666668</v>
      </c>
    </row>
    <row r="1329" spans="1:22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1"/>
        <v>4</v>
      </c>
      <c r="P1329" s="8">
        <f t="shared" si="122"/>
        <v>41</v>
      </c>
      <c r="Q1329" t="s">
        <v>8337</v>
      </c>
      <c r="R1329" s="8" t="s">
        <v>8339</v>
      </c>
      <c r="S1329" s="9">
        <f t="shared" si="120"/>
        <v>42123.345312500001</v>
      </c>
      <c r="T1329" s="10" t="str">
        <f t="shared" si="123"/>
        <v>Apr</v>
      </c>
      <c r="U1329" s="11">
        <f t="shared" si="124"/>
        <v>2015</v>
      </c>
      <c r="V1329" s="9">
        <f t="shared" si="125"/>
        <v>42797.243969907409</v>
      </c>
    </row>
    <row r="1330" spans="1:22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1"/>
        <v>2</v>
      </c>
      <c r="P1330" s="8">
        <f t="shared" si="122"/>
        <v>15</v>
      </c>
      <c r="Q1330" t="s">
        <v>8337</v>
      </c>
      <c r="R1330" s="8" t="s">
        <v>8339</v>
      </c>
      <c r="S1330" s="9">
        <f t="shared" si="120"/>
        <v>42612.309421296297</v>
      </c>
      <c r="T1330" s="10" t="str">
        <f t="shared" si="123"/>
        <v>Aug</v>
      </c>
      <c r="U1330" s="11">
        <f t="shared" si="124"/>
        <v>2016</v>
      </c>
      <c r="V1330" s="9">
        <f t="shared" si="125"/>
        <v>42218.470289351848</v>
      </c>
    </row>
    <row r="1331" spans="1:22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1"/>
        <v>1</v>
      </c>
      <c r="P1331" s="8">
        <f t="shared" si="122"/>
        <v>9</v>
      </c>
      <c r="Q1331" t="s">
        <v>8337</v>
      </c>
      <c r="R1331" s="8" t="s">
        <v>8339</v>
      </c>
      <c r="S1331" s="9">
        <f t="shared" si="120"/>
        <v>41934.888252314813</v>
      </c>
      <c r="T1331" s="10" t="str">
        <f t="shared" si="123"/>
        <v>Oct</v>
      </c>
      <c r="U1331" s="11">
        <f t="shared" si="124"/>
        <v>2014</v>
      </c>
      <c r="V1331" s="9">
        <f t="shared" si="125"/>
        <v>41981.355497685181</v>
      </c>
    </row>
    <row r="1332" spans="1:22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1"/>
        <v>22</v>
      </c>
      <c r="P1332" s="8">
        <f t="shared" si="122"/>
        <v>50</v>
      </c>
      <c r="Q1332" t="s">
        <v>8337</v>
      </c>
      <c r="R1332" s="8" t="s">
        <v>8339</v>
      </c>
      <c r="S1332" s="9">
        <f t="shared" si="120"/>
        <v>42521.943391203698</v>
      </c>
      <c r="T1332" s="10" t="str">
        <f t="shared" si="123"/>
        <v>May</v>
      </c>
      <c r="U1332" s="11">
        <f t="shared" si="124"/>
        <v>2016</v>
      </c>
      <c r="V1332" s="9">
        <f t="shared" si="125"/>
        <v>41866.262187499997</v>
      </c>
    </row>
    <row r="1333" spans="1:22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1"/>
        <v>1</v>
      </c>
      <c r="P1333" s="8">
        <f t="shared" si="122"/>
        <v>34</v>
      </c>
      <c r="Q1333" t="s">
        <v>8337</v>
      </c>
      <c r="R1333" s="8" t="s">
        <v>8339</v>
      </c>
      <c r="S1333" s="9">
        <f t="shared" si="120"/>
        <v>42569.170763888884</v>
      </c>
      <c r="T1333" s="10" t="str">
        <f t="shared" si="123"/>
        <v>Jul</v>
      </c>
      <c r="U1333" s="11">
        <f t="shared" si="124"/>
        <v>2016</v>
      </c>
      <c r="V1333" s="9">
        <f t="shared" si="125"/>
        <v>42644.290706018517</v>
      </c>
    </row>
    <row r="1334" spans="1:22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1"/>
        <v>0</v>
      </c>
      <c r="P1334" s="8">
        <f t="shared" si="122"/>
        <v>0</v>
      </c>
      <c r="Q1334" t="s">
        <v>8337</v>
      </c>
      <c r="R1334" s="8" t="s">
        <v>8339</v>
      </c>
      <c r="S1334" s="9">
        <f t="shared" si="120"/>
        <v>42731.726944444446</v>
      </c>
      <c r="T1334" s="10" t="str">
        <f t="shared" si="123"/>
        <v>Dec</v>
      </c>
      <c r="U1334" s="11">
        <f t="shared" si="124"/>
        <v>2016</v>
      </c>
      <c r="V1334" s="9">
        <f t="shared" si="125"/>
        <v>42202.483090277768</v>
      </c>
    </row>
    <row r="1335" spans="1:22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1"/>
        <v>0</v>
      </c>
      <c r="P1335" s="8">
        <f t="shared" si="122"/>
        <v>0</v>
      </c>
      <c r="Q1335" t="s">
        <v>8337</v>
      </c>
      <c r="R1335" s="8" t="s">
        <v>8339</v>
      </c>
      <c r="S1335" s="9">
        <f t="shared" si="120"/>
        <v>41805.7734375</v>
      </c>
      <c r="T1335" s="10" t="str">
        <f t="shared" si="123"/>
        <v>Jun</v>
      </c>
      <c r="U1335" s="11">
        <f t="shared" si="124"/>
        <v>2014</v>
      </c>
      <c r="V1335" s="9">
        <f t="shared" si="125"/>
        <v>42600.832638888889</v>
      </c>
    </row>
    <row r="1336" spans="1:22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1"/>
        <v>11</v>
      </c>
      <c r="P1336" s="8">
        <f t="shared" si="122"/>
        <v>276</v>
      </c>
      <c r="Q1336" t="s">
        <v>8337</v>
      </c>
      <c r="R1336" s="8" t="s">
        <v>8339</v>
      </c>
      <c r="S1336" s="9">
        <f t="shared" si="120"/>
        <v>42410.440821759257</v>
      </c>
      <c r="T1336" s="10" t="str">
        <f t="shared" si="123"/>
        <v>Feb</v>
      </c>
      <c r="U1336" s="11">
        <f t="shared" si="124"/>
        <v>2016</v>
      </c>
      <c r="V1336" s="9">
        <f t="shared" si="125"/>
        <v>42551.456469907404</v>
      </c>
    </row>
    <row r="1337" spans="1:22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1"/>
        <v>20</v>
      </c>
      <c r="P1337" s="8">
        <f t="shared" si="122"/>
        <v>16</v>
      </c>
      <c r="Q1337" t="s">
        <v>8337</v>
      </c>
      <c r="R1337" s="8" t="s">
        <v>8339</v>
      </c>
      <c r="S1337" s="9">
        <f t="shared" si="120"/>
        <v>42313.603032407402</v>
      </c>
      <c r="T1337" s="10" t="str">
        <f t="shared" si="123"/>
        <v>Nov</v>
      </c>
      <c r="U1337" s="11">
        <f t="shared" si="124"/>
        <v>2015</v>
      </c>
      <c r="V1337" s="9">
        <f t="shared" si="125"/>
        <v>41834.481006944443</v>
      </c>
    </row>
    <row r="1338" spans="1:22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1"/>
        <v>85</v>
      </c>
      <c r="P1338" s="8">
        <f t="shared" si="122"/>
        <v>224</v>
      </c>
      <c r="Q1338" t="s">
        <v>8337</v>
      </c>
      <c r="R1338" s="8" t="s">
        <v>8339</v>
      </c>
      <c r="S1338" s="9">
        <f t="shared" si="120"/>
        <v>41955.530416666668</v>
      </c>
      <c r="T1338" s="10" t="str">
        <f t="shared" si="123"/>
        <v>Nov</v>
      </c>
      <c r="U1338" s="11">
        <f t="shared" si="124"/>
        <v>2014</v>
      </c>
      <c r="V1338" s="9">
        <f t="shared" si="125"/>
        <v>41451.742488425924</v>
      </c>
    </row>
    <row r="1339" spans="1:22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1"/>
        <v>49</v>
      </c>
      <c r="P1339" s="8">
        <f t="shared" si="122"/>
        <v>140</v>
      </c>
      <c r="Q1339" t="s">
        <v>8337</v>
      </c>
      <c r="R1339" s="8" t="s">
        <v>8339</v>
      </c>
      <c r="S1339" s="9">
        <f t="shared" si="120"/>
        <v>42767.243969907409</v>
      </c>
      <c r="T1339" s="10" t="str">
        <f t="shared" si="123"/>
        <v>Feb</v>
      </c>
      <c r="U1339" s="11">
        <f t="shared" si="124"/>
        <v>2017</v>
      </c>
      <c r="V1339" s="9">
        <f t="shared" si="125"/>
        <v>42070.304687499993</v>
      </c>
    </row>
    <row r="1340" spans="1:22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1"/>
        <v>3</v>
      </c>
      <c r="P1340" s="8">
        <f t="shared" si="122"/>
        <v>15</v>
      </c>
      <c r="Q1340" t="s">
        <v>8337</v>
      </c>
      <c r="R1340" s="8" t="s">
        <v>8339</v>
      </c>
      <c r="S1340" s="9">
        <f t="shared" si="120"/>
        <v>42188.470289351848</v>
      </c>
      <c r="T1340" s="10" t="str">
        <f t="shared" si="123"/>
        <v>Jul</v>
      </c>
      <c r="U1340" s="11">
        <f t="shared" si="124"/>
        <v>2015</v>
      </c>
      <c r="V1340" s="9">
        <f t="shared" si="125"/>
        <v>41991.17283564814</v>
      </c>
    </row>
    <row r="1341" spans="1:22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1"/>
        <v>7</v>
      </c>
      <c r="P1341" s="8">
        <f t="shared" si="122"/>
        <v>37</v>
      </c>
      <c r="Q1341" t="s">
        <v>8337</v>
      </c>
      <c r="R1341" s="8" t="s">
        <v>8339</v>
      </c>
      <c r="S1341" s="9">
        <f t="shared" si="120"/>
        <v>41936.313831018517</v>
      </c>
      <c r="T1341" s="10" t="str">
        <f t="shared" si="123"/>
        <v>Oct</v>
      </c>
      <c r="U1341" s="11">
        <f t="shared" si="124"/>
        <v>2014</v>
      </c>
      <c r="V1341" s="9">
        <f t="shared" si="125"/>
        <v>42353.957638888889</v>
      </c>
    </row>
    <row r="1342" spans="1:22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1"/>
        <v>0</v>
      </c>
      <c r="P1342" s="8">
        <f t="shared" si="122"/>
        <v>0</v>
      </c>
      <c r="Q1342" t="s">
        <v>8337</v>
      </c>
      <c r="R1342" s="8" t="s">
        <v>8339</v>
      </c>
      <c r="S1342" s="9">
        <f t="shared" si="120"/>
        <v>41836.262187499997</v>
      </c>
      <c r="T1342" s="10" t="str">
        <f t="shared" si="123"/>
        <v>Jul</v>
      </c>
      <c r="U1342" s="11">
        <f t="shared" si="124"/>
        <v>2014</v>
      </c>
      <c r="V1342" s="9">
        <f t="shared" si="125"/>
        <v>42363.679791666662</v>
      </c>
    </row>
    <row r="1343" spans="1:22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1"/>
        <v>70</v>
      </c>
      <c r="P1343" s="8">
        <f t="shared" si="122"/>
        <v>46</v>
      </c>
      <c r="Q1343" t="s">
        <v>8337</v>
      </c>
      <c r="R1343" s="8" t="s">
        <v>8339</v>
      </c>
      <c r="S1343" s="9">
        <f t="shared" si="120"/>
        <v>42612.290706018517</v>
      </c>
      <c r="T1343" s="10" t="str">
        <f t="shared" si="123"/>
        <v>Aug</v>
      </c>
      <c r="U1343" s="11">
        <f t="shared" si="124"/>
        <v>2016</v>
      </c>
      <c r="V1343" s="9">
        <f t="shared" si="125"/>
        <v>42412.406759259255</v>
      </c>
    </row>
    <row r="1344" spans="1:22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1"/>
        <v>0</v>
      </c>
      <c r="P1344" s="8">
        <f t="shared" si="122"/>
        <v>1</v>
      </c>
      <c r="Q1344" t="s">
        <v>8337</v>
      </c>
      <c r="R1344" s="8" t="s">
        <v>8339</v>
      </c>
      <c r="S1344" s="9">
        <f t="shared" si="120"/>
        <v>42172.483090277776</v>
      </c>
      <c r="T1344" s="10" t="str">
        <f t="shared" si="123"/>
        <v>Jun</v>
      </c>
      <c r="U1344" s="11">
        <f t="shared" si="124"/>
        <v>2015</v>
      </c>
      <c r="V1344" s="9">
        <f t="shared" si="125"/>
        <v>42251.832638888889</v>
      </c>
    </row>
    <row r="1345" spans="1:22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1"/>
        <v>102</v>
      </c>
      <c r="P1345" s="8">
        <f t="shared" si="122"/>
        <v>323</v>
      </c>
      <c r="Q1345" t="s">
        <v>8337</v>
      </c>
      <c r="R1345" s="8" t="s">
        <v>8339</v>
      </c>
      <c r="S1345" s="9">
        <f t="shared" si="120"/>
        <v>42542.193090277775</v>
      </c>
      <c r="T1345" s="10" t="str">
        <f t="shared" si="123"/>
        <v>Jun</v>
      </c>
      <c r="U1345" s="11">
        <f t="shared" si="124"/>
        <v>2016</v>
      </c>
      <c r="V1345" s="9">
        <f t="shared" si="125"/>
        <v>41343.666666666664</v>
      </c>
    </row>
    <row r="1346" spans="1:22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21"/>
        <v>378</v>
      </c>
      <c r="P1346" s="8">
        <f t="shared" si="122"/>
        <v>139</v>
      </c>
      <c r="Q1346" t="s">
        <v>8340</v>
      </c>
      <c r="R1346" s="8" t="s">
        <v>8341</v>
      </c>
      <c r="S1346" s="9">
        <f t="shared" ref="S1346:S1409" si="126">(J1346/86400)+25569+(-8/24)</f>
        <v>42522.456469907404</v>
      </c>
      <c r="T1346" s="10" t="str">
        <f t="shared" si="123"/>
        <v>Jun</v>
      </c>
      <c r="U1346" s="11">
        <f t="shared" si="124"/>
        <v>2016</v>
      </c>
      <c r="V1346" s="9">
        <f t="shared" si="125"/>
        <v>42532.474293981482</v>
      </c>
    </row>
    <row r="1347" spans="1:22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27">ROUND(((E1347/D1347)*100),0)</f>
        <v>125</v>
      </c>
      <c r="P1347" s="8">
        <f t="shared" ref="P1347:P1410" si="128">AVERAGE(L1347)</f>
        <v>7</v>
      </c>
      <c r="Q1347" t="s">
        <v>8340</v>
      </c>
      <c r="R1347" s="8" t="s">
        <v>8341</v>
      </c>
      <c r="S1347" s="9">
        <f t="shared" si="126"/>
        <v>41799.481006944443</v>
      </c>
      <c r="T1347" s="10" t="str">
        <f t="shared" ref="T1347:T1410" si="129">TEXT(S1347,"mmm")</f>
        <v>Jun</v>
      </c>
      <c r="U1347" s="11">
        <f t="shared" ref="U1347:U1410" si="130">YEAR(S1347)</f>
        <v>2014</v>
      </c>
      <c r="V1347" s="9">
        <f t="shared" ref="V1347:V1410" si="131">(((I1357/60)/60)/24)+DATE(1970,1,1)+(-8/24)</f>
        <v>41243.083333333328</v>
      </c>
    </row>
    <row r="1348" spans="1:22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7"/>
        <v>147</v>
      </c>
      <c r="P1348" s="8">
        <f t="shared" si="128"/>
        <v>149</v>
      </c>
      <c r="Q1348" t="s">
        <v>8340</v>
      </c>
      <c r="R1348" s="8" t="s">
        <v>8341</v>
      </c>
      <c r="S1348" s="9">
        <f t="shared" si="126"/>
        <v>41421.742488425924</v>
      </c>
      <c r="T1348" s="10" t="str">
        <f t="shared" si="129"/>
        <v>May</v>
      </c>
      <c r="U1348" s="11">
        <f t="shared" si="130"/>
        <v>2013</v>
      </c>
      <c r="V1348" s="9">
        <f t="shared" si="131"/>
        <v>41459.705555555556</v>
      </c>
    </row>
    <row r="1349" spans="1:22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7"/>
        <v>102</v>
      </c>
      <c r="P1349" s="8">
        <f t="shared" si="128"/>
        <v>31</v>
      </c>
      <c r="Q1349" t="s">
        <v>8340</v>
      </c>
      <c r="R1349" s="8" t="s">
        <v>8341</v>
      </c>
      <c r="S1349" s="9">
        <f t="shared" si="126"/>
        <v>42040.304687499993</v>
      </c>
      <c r="T1349" s="10" t="str">
        <f t="shared" si="129"/>
        <v>Feb</v>
      </c>
      <c r="U1349" s="11">
        <f t="shared" si="130"/>
        <v>2015</v>
      </c>
      <c r="V1349" s="9">
        <f t="shared" si="131"/>
        <v>41333.915972222218</v>
      </c>
    </row>
    <row r="1350" spans="1:22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7"/>
        <v>102</v>
      </c>
      <c r="P1350" s="8">
        <f t="shared" si="128"/>
        <v>26</v>
      </c>
      <c r="Q1350" t="s">
        <v>8340</v>
      </c>
      <c r="R1350" s="8" t="s">
        <v>8341</v>
      </c>
      <c r="S1350" s="9">
        <f t="shared" si="126"/>
        <v>41963.172835648147</v>
      </c>
      <c r="T1350" s="10" t="str">
        <f t="shared" si="129"/>
        <v>Nov</v>
      </c>
      <c r="U1350" s="11">
        <f t="shared" si="130"/>
        <v>2014</v>
      </c>
      <c r="V1350" s="9">
        <f t="shared" si="131"/>
        <v>40719.237534722219</v>
      </c>
    </row>
    <row r="1351" spans="1:22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7"/>
        <v>204</v>
      </c>
      <c r="P1351" s="8">
        <f t="shared" si="128"/>
        <v>172</v>
      </c>
      <c r="Q1351" t="s">
        <v>8340</v>
      </c>
      <c r="R1351" s="8" t="s">
        <v>8341</v>
      </c>
      <c r="S1351" s="9">
        <f t="shared" si="126"/>
        <v>42316.999247685184</v>
      </c>
      <c r="T1351" s="10" t="str">
        <f t="shared" si="129"/>
        <v>Nov</v>
      </c>
      <c r="U1351" s="11">
        <f t="shared" si="130"/>
        <v>2015</v>
      </c>
      <c r="V1351" s="9">
        <f t="shared" si="131"/>
        <v>40730.481365740736</v>
      </c>
    </row>
    <row r="1352" spans="1:22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7"/>
        <v>104</v>
      </c>
      <c r="P1352" s="8">
        <f t="shared" si="128"/>
        <v>78</v>
      </c>
      <c r="Q1352" t="s">
        <v>8340</v>
      </c>
      <c r="R1352" s="8" t="s">
        <v>8341</v>
      </c>
      <c r="S1352" s="9">
        <f t="shared" si="126"/>
        <v>42333.679791666662</v>
      </c>
      <c r="T1352" s="10" t="str">
        <f t="shared" si="129"/>
        <v>Nov</v>
      </c>
      <c r="U1352" s="11">
        <f t="shared" si="130"/>
        <v>2015</v>
      </c>
      <c r="V1352" s="9">
        <f t="shared" si="131"/>
        <v>41123.567361111105</v>
      </c>
    </row>
    <row r="1353" spans="1:22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7"/>
        <v>101</v>
      </c>
      <c r="P1353" s="8">
        <f t="shared" si="128"/>
        <v>120</v>
      </c>
      <c r="Q1353" t="s">
        <v>8340</v>
      </c>
      <c r="R1353" s="8" t="s">
        <v>8341</v>
      </c>
      <c r="S1353" s="9">
        <f t="shared" si="126"/>
        <v>42382.406759259255</v>
      </c>
      <c r="T1353" s="10" t="str">
        <f t="shared" si="129"/>
        <v>Jan</v>
      </c>
      <c r="U1353" s="11">
        <f t="shared" si="130"/>
        <v>2016</v>
      </c>
      <c r="V1353" s="9">
        <f t="shared" si="131"/>
        <v>41811.383935185186</v>
      </c>
    </row>
    <row r="1354" spans="1:22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7"/>
        <v>136</v>
      </c>
      <c r="P1354" s="8">
        <f t="shared" si="128"/>
        <v>227</v>
      </c>
      <c r="Q1354" t="s">
        <v>8340</v>
      </c>
      <c r="R1354" s="8" t="s">
        <v>8341</v>
      </c>
      <c r="S1354" s="9">
        <f t="shared" si="126"/>
        <v>42200.244976851849</v>
      </c>
      <c r="T1354" s="10" t="str">
        <f t="shared" si="129"/>
        <v>Jul</v>
      </c>
      <c r="U1354" s="11">
        <f t="shared" si="130"/>
        <v>2015</v>
      </c>
      <c r="V1354" s="9">
        <f t="shared" si="131"/>
        <v>41524.601053240738</v>
      </c>
    </row>
    <row r="1355" spans="1:22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7"/>
        <v>134</v>
      </c>
      <c r="P1355" s="8">
        <f t="shared" si="128"/>
        <v>42</v>
      </c>
      <c r="Q1355" t="s">
        <v>8340</v>
      </c>
      <c r="R1355" s="8" t="s">
        <v>8341</v>
      </c>
      <c r="S1355" s="9">
        <f t="shared" si="126"/>
        <v>41308.784583333334</v>
      </c>
      <c r="T1355" s="10" t="str">
        <f t="shared" si="129"/>
        <v>Feb</v>
      </c>
      <c r="U1355" s="11">
        <f t="shared" si="130"/>
        <v>2013</v>
      </c>
      <c r="V1355" s="9">
        <f t="shared" si="131"/>
        <v>42414.999305555553</v>
      </c>
    </row>
    <row r="1356" spans="1:22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7"/>
        <v>130</v>
      </c>
      <c r="P1356" s="8">
        <f t="shared" si="128"/>
        <v>64</v>
      </c>
      <c r="Q1356" t="s">
        <v>8340</v>
      </c>
      <c r="R1356" s="8" t="s">
        <v>8341</v>
      </c>
      <c r="S1356" s="9">
        <f t="shared" si="126"/>
        <v>42502.474293981482</v>
      </c>
      <c r="T1356" s="10" t="str">
        <f t="shared" si="129"/>
        <v>May</v>
      </c>
      <c r="U1356" s="11">
        <f t="shared" si="130"/>
        <v>2016</v>
      </c>
      <c r="V1356" s="9">
        <f t="shared" si="131"/>
        <v>42011.362337962964</v>
      </c>
    </row>
    <row r="1357" spans="1:22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7"/>
        <v>123</v>
      </c>
      <c r="P1357" s="8">
        <f t="shared" si="128"/>
        <v>121</v>
      </c>
      <c r="Q1357" t="s">
        <v>8340</v>
      </c>
      <c r="R1357" s="8" t="s">
        <v>8341</v>
      </c>
      <c r="S1357" s="9">
        <f t="shared" si="126"/>
        <v>41212.921354166661</v>
      </c>
      <c r="T1357" s="10" t="str">
        <f t="shared" si="129"/>
        <v>Oct</v>
      </c>
      <c r="U1357" s="11">
        <f t="shared" si="130"/>
        <v>2012</v>
      </c>
      <c r="V1357" s="9">
        <f t="shared" si="131"/>
        <v>42079.358240740738</v>
      </c>
    </row>
    <row r="1358" spans="1:22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7"/>
        <v>183</v>
      </c>
      <c r="P1358" s="8">
        <f t="shared" si="128"/>
        <v>87</v>
      </c>
      <c r="Q1358" t="s">
        <v>8340</v>
      </c>
      <c r="R1358" s="8" t="s">
        <v>8341</v>
      </c>
      <c r="S1358" s="9">
        <f t="shared" si="126"/>
        <v>41429.705555555549</v>
      </c>
      <c r="T1358" s="10" t="str">
        <f t="shared" si="129"/>
        <v>Jun</v>
      </c>
      <c r="U1358" s="11">
        <f t="shared" si="130"/>
        <v>2013</v>
      </c>
      <c r="V1358" s="9">
        <f t="shared" si="131"/>
        <v>41969.704432870371</v>
      </c>
    </row>
    <row r="1359" spans="1:22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7"/>
        <v>125</v>
      </c>
      <c r="P1359" s="8">
        <f t="shared" si="128"/>
        <v>65</v>
      </c>
      <c r="Q1359" t="s">
        <v>8340</v>
      </c>
      <c r="R1359" s="8" t="s">
        <v>8341</v>
      </c>
      <c r="S1359" s="9">
        <f t="shared" si="126"/>
        <v>41304.628900462958</v>
      </c>
      <c r="T1359" s="10" t="str">
        <f t="shared" si="129"/>
        <v>Jan</v>
      </c>
      <c r="U1359" s="11">
        <f t="shared" si="130"/>
        <v>2013</v>
      </c>
      <c r="V1359" s="9">
        <f t="shared" si="131"/>
        <v>42321.711226851847</v>
      </c>
    </row>
    <row r="1360" spans="1:22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7"/>
        <v>112</v>
      </c>
      <c r="P1360" s="8">
        <f t="shared" si="128"/>
        <v>49</v>
      </c>
      <c r="Q1360" t="s">
        <v>8340</v>
      </c>
      <c r="R1360" s="8" t="s">
        <v>8341</v>
      </c>
      <c r="S1360" s="9">
        <f t="shared" si="126"/>
        <v>40689.237534722219</v>
      </c>
      <c r="T1360" s="10" t="str">
        <f t="shared" si="129"/>
        <v>May</v>
      </c>
      <c r="U1360" s="11">
        <f t="shared" si="130"/>
        <v>2011</v>
      </c>
      <c r="V1360" s="9">
        <f t="shared" si="131"/>
        <v>42169.857569444437</v>
      </c>
    </row>
    <row r="1361" spans="1:22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7"/>
        <v>116</v>
      </c>
      <c r="P1361" s="8">
        <f t="shared" si="128"/>
        <v>19</v>
      </c>
      <c r="Q1361" t="s">
        <v>8340</v>
      </c>
      <c r="R1361" s="8" t="s">
        <v>8341</v>
      </c>
      <c r="S1361" s="9">
        <f t="shared" si="126"/>
        <v>40668.481365740736</v>
      </c>
      <c r="T1361" s="10" t="str">
        <f t="shared" si="129"/>
        <v>May</v>
      </c>
      <c r="U1361" s="11">
        <f t="shared" si="130"/>
        <v>2011</v>
      </c>
      <c r="V1361" s="9">
        <f t="shared" si="131"/>
        <v>41740.260949074072</v>
      </c>
    </row>
    <row r="1362" spans="1:22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7"/>
        <v>173</v>
      </c>
      <c r="P1362" s="8">
        <f t="shared" si="128"/>
        <v>81</v>
      </c>
      <c r="Q1362" t="s">
        <v>8340</v>
      </c>
      <c r="R1362" s="8" t="s">
        <v>8341</v>
      </c>
      <c r="S1362" s="9">
        <f t="shared" si="126"/>
        <v>41095.567361111105</v>
      </c>
      <c r="T1362" s="10" t="str">
        <f t="shared" si="129"/>
        <v>Jul</v>
      </c>
      <c r="U1362" s="11">
        <f t="shared" si="130"/>
        <v>2012</v>
      </c>
      <c r="V1362" s="9">
        <f t="shared" si="131"/>
        <v>41562.670023148145</v>
      </c>
    </row>
    <row r="1363" spans="1:22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7"/>
        <v>126</v>
      </c>
      <c r="P1363" s="8">
        <f t="shared" si="128"/>
        <v>264</v>
      </c>
      <c r="Q1363" t="s">
        <v>8340</v>
      </c>
      <c r="R1363" s="8" t="s">
        <v>8341</v>
      </c>
      <c r="S1363" s="9">
        <f t="shared" si="126"/>
        <v>41781.383935185186</v>
      </c>
      <c r="T1363" s="10" t="str">
        <f t="shared" si="129"/>
        <v>May</v>
      </c>
      <c r="U1363" s="11">
        <f t="shared" si="130"/>
        <v>2014</v>
      </c>
      <c r="V1363" s="9">
        <f t="shared" si="131"/>
        <v>42131.425254629627</v>
      </c>
    </row>
    <row r="1364" spans="1:22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7"/>
        <v>109</v>
      </c>
      <c r="P1364" s="8">
        <f t="shared" si="128"/>
        <v>25</v>
      </c>
      <c r="Q1364" t="s">
        <v>8340</v>
      </c>
      <c r="R1364" s="8" t="s">
        <v>8341</v>
      </c>
      <c r="S1364" s="9">
        <f t="shared" si="126"/>
        <v>41464.601053240738</v>
      </c>
      <c r="T1364" s="10" t="str">
        <f t="shared" si="129"/>
        <v>Jul</v>
      </c>
      <c r="U1364" s="11">
        <f t="shared" si="130"/>
        <v>2013</v>
      </c>
      <c r="V1364" s="9">
        <f t="shared" si="131"/>
        <v>41102.40662037037</v>
      </c>
    </row>
    <row r="1365" spans="1:22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7"/>
        <v>100</v>
      </c>
      <c r="P1365" s="8">
        <f t="shared" si="128"/>
        <v>5</v>
      </c>
      <c r="Q1365" t="s">
        <v>8340</v>
      </c>
      <c r="R1365" s="8" t="s">
        <v>8341</v>
      </c>
      <c r="S1365" s="9">
        <f t="shared" si="126"/>
        <v>42396.510729166665</v>
      </c>
      <c r="T1365" s="10" t="str">
        <f t="shared" si="129"/>
        <v>Jan</v>
      </c>
      <c r="U1365" s="11">
        <f t="shared" si="130"/>
        <v>2016</v>
      </c>
      <c r="V1365" s="9">
        <f t="shared" si="131"/>
        <v>42734.618437499994</v>
      </c>
    </row>
    <row r="1366" spans="1:22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7"/>
        <v>119</v>
      </c>
      <c r="P1366" s="8">
        <f t="shared" si="128"/>
        <v>144</v>
      </c>
      <c r="Q1366" t="s">
        <v>8343</v>
      </c>
      <c r="R1366" s="8" t="s">
        <v>8308</v>
      </c>
      <c r="S1366" s="9">
        <f t="shared" si="126"/>
        <v>41951.362337962964</v>
      </c>
      <c r="T1366" s="10" t="str">
        <f t="shared" si="129"/>
        <v>Nov</v>
      </c>
      <c r="U1366" s="11">
        <f t="shared" si="130"/>
        <v>2014</v>
      </c>
      <c r="V1366" s="9">
        <f t="shared" si="131"/>
        <v>42453.786898148144</v>
      </c>
    </row>
    <row r="1367" spans="1:22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7"/>
        <v>100</v>
      </c>
      <c r="P1367" s="8">
        <f t="shared" si="128"/>
        <v>92</v>
      </c>
      <c r="Q1367" t="s">
        <v>8343</v>
      </c>
      <c r="R1367" s="8" t="s">
        <v>8308</v>
      </c>
      <c r="S1367" s="9">
        <f t="shared" si="126"/>
        <v>42049.399907407402</v>
      </c>
      <c r="T1367" s="10" t="str">
        <f t="shared" si="129"/>
        <v>Feb</v>
      </c>
      <c r="U1367" s="11">
        <f t="shared" si="130"/>
        <v>2015</v>
      </c>
      <c r="V1367" s="9">
        <f t="shared" si="131"/>
        <v>42749.732858796291</v>
      </c>
    </row>
    <row r="1368" spans="1:22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7"/>
        <v>126</v>
      </c>
      <c r="P1368" s="8">
        <f t="shared" si="128"/>
        <v>147</v>
      </c>
      <c r="Q1368" t="s">
        <v>8343</v>
      </c>
      <c r="R1368" s="8" t="s">
        <v>8308</v>
      </c>
      <c r="S1368" s="9">
        <f t="shared" si="126"/>
        <v>41924.662766203699</v>
      </c>
      <c r="T1368" s="10" t="str">
        <f t="shared" si="129"/>
        <v>Oct</v>
      </c>
      <c r="U1368" s="11">
        <f t="shared" si="130"/>
        <v>2014</v>
      </c>
      <c r="V1368" s="9">
        <f t="shared" si="131"/>
        <v>42707.377384259256</v>
      </c>
    </row>
    <row r="1369" spans="1:22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7"/>
        <v>114</v>
      </c>
      <c r="P1369" s="8">
        <f t="shared" si="128"/>
        <v>90</v>
      </c>
      <c r="Q1369" t="s">
        <v>8343</v>
      </c>
      <c r="R1369" s="8" t="s">
        <v>8308</v>
      </c>
      <c r="S1369" s="9">
        <f t="shared" si="126"/>
        <v>42291.669560185182</v>
      </c>
      <c r="T1369" s="10" t="str">
        <f t="shared" si="129"/>
        <v>Oct</v>
      </c>
      <c r="U1369" s="11">
        <f t="shared" si="130"/>
        <v>2015</v>
      </c>
      <c r="V1369" s="9">
        <f t="shared" si="131"/>
        <v>42768.84097222222</v>
      </c>
    </row>
    <row r="1370" spans="1:22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7"/>
        <v>111</v>
      </c>
      <c r="P1370" s="8">
        <f t="shared" si="128"/>
        <v>87</v>
      </c>
      <c r="Q1370" t="s">
        <v>8343</v>
      </c>
      <c r="R1370" s="8" t="s">
        <v>8308</v>
      </c>
      <c r="S1370" s="9">
        <f t="shared" si="126"/>
        <v>42145.857569444437</v>
      </c>
      <c r="T1370" s="10" t="str">
        <f t="shared" si="129"/>
        <v>May</v>
      </c>
      <c r="U1370" s="11">
        <f t="shared" si="130"/>
        <v>2015</v>
      </c>
      <c r="V1370" s="9">
        <f t="shared" si="131"/>
        <v>42583.426041666658</v>
      </c>
    </row>
    <row r="1371" spans="1:22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7"/>
        <v>105</v>
      </c>
      <c r="P1371" s="8">
        <f t="shared" si="128"/>
        <v>406</v>
      </c>
      <c r="Q1371" t="s">
        <v>8343</v>
      </c>
      <c r="R1371" s="8" t="s">
        <v>8308</v>
      </c>
      <c r="S1371" s="9">
        <f t="shared" si="126"/>
        <v>41710.260949074072</v>
      </c>
      <c r="T1371" s="10" t="str">
        <f t="shared" si="129"/>
        <v>Mar</v>
      </c>
      <c r="U1371" s="11">
        <f t="shared" si="130"/>
        <v>2014</v>
      </c>
      <c r="V1371" s="9">
        <f t="shared" si="131"/>
        <v>42160.15828703704</v>
      </c>
    </row>
    <row r="1372" spans="1:22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7"/>
        <v>104</v>
      </c>
      <c r="P1372" s="8">
        <f t="shared" si="128"/>
        <v>20</v>
      </c>
      <c r="Q1372" t="s">
        <v>8343</v>
      </c>
      <c r="R1372" s="8" t="s">
        <v>8308</v>
      </c>
      <c r="S1372" s="9">
        <f t="shared" si="126"/>
        <v>41547.670023148145</v>
      </c>
      <c r="T1372" s="10" t="str">
        <f t="shared" si="129"/>
        <v>Sep</v>
      </c>
      <c r="U1372" s="11">
        <f t="shared" si="130"/>
        <v>2013</v>
      </c>
      <c r="V1372" s="9">
        <f t="shared" si="131"/>
        <v>42163.749999999993</v>
      </c>
    </row>
    <row r="1373" spans="1:22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7"/>
        <v>107</v>
      </c>
      <c r="P1373" s="8">
        <f t="shared" si="128"/>
        <v>70</v>
      </c>
      <c r="Q1373" t="s">
        <v>8343</v>
      </c>
      <c r="R1373" s="8" t="s">
        <v>8308</v>
      </c>
      <c r="S1373" s="9">
        <f t="shared" si="126"/>
        <v>42101.425254629627</v>
      </c>
      <c r="T1373" s="10" t="str">
        <f t="shared" si="129"/>
        <v>Apr</v>
      </c>
      <c r="U1373" s="11">
        <f t="shared" si="130"/>
        <v>2015</v>
      </c>
      <c r="V1373" s="9">
        <f t="shared" si="131"/>
        <v>42732.881076388883</v>
      </c>
    </row>
    <row r="1374" spans="1:22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7"/>
        <v>124</v>
      </c>
      <c r="P1374" s="8">
        <f t="shared" si="128"/>
        <v>16</v>
      </c>
      <c r="Q1374" t="s">
        <v>8343</v>
      </c>
      <c r="R1374" s="8" t="s">
        <v>8308</v>
      </c>
      <c r="S1374" s="9">
        <f t="shared" si="126"/>
        <v>41072.40662037037</v>
      </c>
      <c r="T1374" s="10" t="str">
        <f t="shared" si="129"/>
        <v>Jun</v>
      </c>
      <c r="U1374" s="11">
        <f t="shared" si="130"/>
        <v>2012</v>
      </c>
      <c r="V1374" s="9">
        <f t="shared" si="131"/>
        <v>41400.466851851852</v>
      </c>
    </row>
    <row r="1375" spans="1:22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7"/>
        <v>105</v>
      </c>
      <c r="P1375" s="8">
        <f t="shared" si="128"/>
        <v>52</v>
      </c>
      <c r="Q1375" t="s">
        <v>8343</v>
      </c>
      <c r="R1375" s="8" t="s">
        <v>8308</v>
      </c>
      <c r="S1375" s="9">
        <f t="shared" si="126"/>
        <v>42704.618437499994</v>
      </c>
      <c r="T1375" s="10" t="str">
        <f t="shared" si="129"/>
        <v>Nov</v>
      </c>
      <c r="U1375" s="11">
        <f t="shared" si="130"/>
        <v>2016</v>
      </c>
      <c r="V1375" s="9">
        <f t="shared" si="131"/>
        <v>42726.741643518515</v>
      </c>
    </row>
    <row r="1376" spans="1:22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7"/>
        <v>189</v>
      </c>
      <c r="P1376" s="8">
        <f t="shared" si="128"/>
        <v>66</v>
      </c>
      <c r="Q1376" t="s">
        <v>8343</v>
      </c>
      <c r="R1376" s="8" t="s">
        <v>8308</v>
      </c>
      <c r="S1376" s="9">
        <f t="shared" si="126"/>
        <v>42423.828564814808</v>
      </c>
      <c r="T1376" s="10" t="str">
        <f t="shared" si="129"/>
        <v>Feb</v>
      </c>
      <c r="U1376" s="11">
        <f t="shared" si="130"/>
        <v>2016</v>
      </c>
      <c r="V1376" s="9">
        <f t="shared" si="131"/>
        <v>42190.401874999996</v>
      </c>
    </row>
    <row r="1377" spans="1:22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7"/>
        <v>171</v>
      </c>
      <c r="P1377" s="8">
        <f t="shared" si="128"/>
        <v>109</v>
      </c>
      <c r="Q1377" t="s">
        <v>8343</v>
      </c>
      <c r="R1377" s="8" t="s">
        <v>8308</v>
      </c>
      <c r="S1377" s="9">
        <f t="shared" si="126"/>
        <v>42719.732858796291</v>
      </c>
      <c r="T1377" s="10" t="str">
        <f t="shared" si="129"/>
        <v>Dec</v>
      </c>
      <c r="U1377" s="11">
        <f t="shared" si="130"/>
        <v>2016</v>
      </c>
      <c r="V1377" s="9">
        <f t="shared" si="131"/>
        <v>42489.174305555549</v>
      </c>
    </row>
    <row r="1378" spans="1:22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7"/>
        <v>252</v>
      </c>
      <c r="P1378" s="8">
        <f t="shared" si="128"/>
        <v>168</v>
      </c>
      <c r="Q1378" t="s">
        <v>8343</v>
      </c>
      <c r="R1378" s="8" t="s">
        <v>8308</v>
      </c>
      <c r="S1378" s="9">
        <f t="shared" si="126"/>
        <v>42677.335717592585</v>
      </c>
      <c r="T1378" s="10" t="str">
        <f t="shared" si="129"/>
        <v>Nov</v>
      </c>
      <c r="U1378" s="11">
        <f t="shared" si="130"/>
        <v>2016</v>
      </c>
      <c r="V1378" s="9">
        <f t="shared" si="131"/>
        <v>42214.313530092586</v>
      </c>
    </row>
    <row r="1379" spans="1:22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7"/>
        <v>116</v>
      </c>
      <c r="P1379" s="8">
        <f t="shared" si="128"/>
        <v>31</v>
      </c>
      <c r="Q1379" t="s">
        <v>8343</v>
      </c>
      <c r="R1379" s="8" t="s">
        <v>8308</v>
      </c>
      <c r="S1379" s="9">
        <f t="shared" si="126"/>
        <v>42746.88622685185</v>
      </c>
      <c r="T1379" s="10" t="str">
        <f t="shared" si="129"/>
        <v>Jan</v>
      </c>
      <c r="U1379" s="11">
        <f t="shared" si="130"/>
        <v>2017</v>
      </c>
      <c r="V1379" s="9">
        <f t="shared" si="131"/>
        <v>42157.854166666664</v>
      </c>
    </row>
    <row r="1380" spans="1:22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7"/>
        <v>203</v>
      </c>
      <c r="P1380" s="8">
        <f t="shared" si="128"/>
        <v>133</v>
      </c>
      <c r="Q1380" t="s">
        <v>8343</v>
      </c>
      <c r="R1380" s="8" t="s">
        <v>8308</v>
      </c>
      <c r="S1380" s="9">
        <f t="shared" si="126"/>
        <v>42568.426041666666</v>
      </c>
      <c r="T1380" s="10" t="str">
        <f t="shared" si="129"/>
        <v>Jul</v>
      </c>
      <c r="U1380" s="11">
        <f t="shared" si="130"/>
        <v>2016</v>
      </c>
      <c r="V1380" s="9">
        <f t="shared" si="131"/>
        <v>42660.343055555553</v>
      </c>
    </row>
    <row r="1381" spans="1:22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7"/>
        <v>112</v>
      </c>
      <c r="P1381" s="8">
        <f t="shared" si="128"/>
        <v>151</v>
      </c>
      <c r="Q1381" t="s">
        <v>8343</v>
      </c>
      <c r="R1381" s="8" t="s">
        <v>8308</v>
      </c>
      <c r="S1381" s="9">
        <f t="shared" si="126"/>
        <v>42130.158287037033</v>
      </c>
      <c r="T1381" s="10" t="str">
        <f t="shared" si="129"/>
        <v>May</v>
      </c>
      <c r="U1381" s="11">
        <f t="shared" si="130"/>
        <v>2015</v>
      </c>
      <c r="V1381" s="9">
        <f t="shared" si="131"/>
        <v>42595.147650462961</v>
      </c>
    </row>
    <row r="1382" spans="1:22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7"/>
        <v>424</v>
      </c>
      <c r="P1382" s="8">
        <f t="shared" si="128"/>
        <v>5</v>
      </c>
      <c r="Q1382" t="s">
        <v>8343</v>
      </c>
      <c r="R1382" s="8" t="s">
        <v>8308</v>
      </c>
      <c r="S1382" s="9">
        <f t="shared" si="126"/>
        <v>42141.429467592585</v>
      </c>
      <c r="T1382" s="10" t="str">
        <f t="shared" si="129"/>
        <v>May</v>
      </c>
      <c r="U1382" s="11">
        <f t="shared" si="130"/>
        <v>2015</v>
      </c>
      <c r="V1382" s="9">
        <f t="shared" si="131"/>
        <v>42121.383333333331</v>
      </c>
    </row>
    <row r="1383" spans="1:22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7"/>
        <v>107</v>
      </c>
      <c r="P1383" s="8">
        <f t="shared" si="128"/>
        <v>73</v>
      </c>
      <c r="Q1383" t="s">
        <v>8343</v>
      </c>
      <c r="R1383" s="8" t="s">
        <v>8308</v>
      </c>
      <c r="S1383" s="9">
        <f t="shared" si="126"/>
        <v>42702.881076388883</v>
      </c>
      <c r="T1383" s="10" t="str">
        <f t="shared" si="129"/>
        <v>Nov</v>
      </c>
      <c r="U1383" s="11">
        <f t="shared" si="130"/>
        <v>2016</v>
      </c>
      <c r="V1383" s="9">
        <f t="shared" si="131"/>
        <v>42237.874305555553</v>
      </c>
    </row>
    <row r="1384" spans="1:22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7"/>
        <v>104</v>
      </c>
      <c r="P1384" s="8">
        <f t="shared" si="128"/>
        <v>148</v>
      </c>
      <c r="Q1384" t="s">
        <v>8343</v>
      </c>
      <c r="R1384" s="8" t="s">
        <v>8308</v>
      </c>
      <c r="S1384" s="9">
        <f t="shared" si="126"/>
        <v>41370.466851851852</v>
      </c>
      <c r="T1384" s="10" t="str">
        <f t="shared" si="129"/>
        <v>Apr</v>
      </c>
      <c r="U1384" s="11">
        <f t="shared" si="130"/>
        <v>2013</v>
      </c>
      <c r="V1384" s="9">
        <f t="shared" si="131"/>
        <v>42431.821597222217</v>
      </c>
    </row>
    <row r="1385" spans="1:22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7"/>
        <v>212</v>
      </c>
      <c r="P1385" s="8">
        <f t="shared" si="128"/>
        <v>93</v>
      </c>
      <c r="Q1385" t="s">
        <v>8343</v>
      </c>
      <c r="R1385" s="8" t="s">
        <v>8308</v>
      </c>
      <c r="S1385" s="9">
        <f t="shared" si="126"/>
        <v>42706.741643518515</v>
      </c>
      <c r="T1385" s="10" t="str">
        <f t="shared" si="129"/>
        <v>Dec</v>
      </c>
      <c r="U1385" s="11">
        <f t="shared" si="130"/>
        <v>2016</v>
      </c>
      <c r="V1385" s="9">
        <f t="shared" si="131"/>
        <v>42583.348645833328</v>
      </c>
    </row>
    <row r="1386" spans="1:22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7"/>
        <v>124</v>
      </c>
      <c r="P1386" s="8">
        <f t="shared" si="128"/>
        <v>63</v>
      </c>
      <c r="Q1386" t="s">
        <v>8343</v>
      </c>
      <c r="R1386" s="8" t="s">
        <v>8308</v>
      </c>
      <c r="S1386" s="9">
        <f t="shared" si="126"/>
        <v>42160.401874999996</v>
      </c>
      <c r="T1386" s="10" t="str">
        <f t="shared" si="129"/>
        <v>Jun</v>
      </c>
      <c r="U1386" s="11">
        <f t="shared" si="130"/>
        <v>2015</v>
      </c>
      <c r="V1386" s="9">
        <f t="shared" si="131"/>
        <v>42794.791666666664</v>
      </c>
    </row>
    <row r="1387" spans="1:22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7"/>
        <v>110</v>
      </c>
      <c r="P1387" s="8">
        <f t="shared" si="128"/>
        <v>134</v>
      </c>
      <c r="Q1387" t="s">
        <v>8343</v>
      </c>
      <c r="R1387" s="8" t="s">
        <v>8308</v>
      </c>
      <c r="S1387" s="9">
        <f t="shared" si="126"/>
        <v>42433.355567129627</v>
      </c>
      <c r="T1387" s="10" t="str">
        <f t="shared" si="129"/>
        <v>Mar</v>
      </c>
      <c r="U1387" s="11">
        <f t="shared" si="130"/>
        <v>2016</v>
      </c>
      <c r="V1387" s="9">
        <f t="shared" si="131"/>
        <v>42749.575011574074</v>
      </c>
    </row>
    <row r="1388" spans="1:22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7"/>
        <v>219</v>
      </c>
      <c r="P1388" s="8">
        <f t="shared" si="128"/>
        <v>14</v>
      </c>
      <c r="Q1388" t="s">
        <v>8343</v>
      </c>
      <c r="R1388" s="8" t="s">
        <v>8308</v>
      </c>
      <c r="S1388" s="9">
        <f t="shared" si="126"/>
        <v>42184.313530092586</v>
      </c>
      <c r="T1388" s="10" t="str">
        <f t="shared" si="129"/>
        <v>Jun</v>
      </c>
      <c r="U1388" s="11">
        <f t="shared" si="130"/>
        <v>2015</v>
      </c>
      <c r="V1388" s="9">
        <f t="shared" si="131"/>
        <v>42048.665300925924</v>
      </c>
    </row>
    <row r="1389" spans="1:22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7"/>
        <v>137</v>
      </c>
      <c r="P1389" s="8">
        <f t="shared" si="128"/>
        <v>78</v>
      </c>
      <c r="Q1389" t="s">
        <v>8343</v>
      </c>
      <c r="R1389" s="8" t="s">
        <v>8308</v>
      </c>
      <c r="S1389" s="9">
        <f t="shared" si="126"/>
        <v>42126.587905092594</v>
      </c>
      <c r="T1389" s="10" t="str">
        <f t="shared" si="129"/>
        <v>May</v>
      </c>
      <c r="U1389" s="11">
        <f t="shared" si="130"/>
        <v>2015</v>
      </c>
      <c r="V1389" s="9">
        <f t="shared" si="131"/>
        <v>42670.554861111108</v>
      </c>
    </row>
    <row r="1390" spans="1:22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7"/>
        <v>135</v>
      </c>
      <c r="P1390" s="8">
        <f t="shared" si="128"/>
        <v>112</v>
      </c>
      <c r="Q1390" t="s">
        <v>8343</v>
      </c>
      <c r="R1390" s="8" t="s">
        <v>8308</v>
      </c>
      <c r="S1390" s="9">
        <f t="shared" si="126"/>
        <v>42634.281446759262</v>
      </c>
      <c r="T1390" s="10" t="str">
        <f t="shared" si="129"/>
        <v>Sep</v>
      </c>
      <c r="U1390" s="11">
        <f t="shared" si="130"/>
        <v>2016</v>
      </c>
      <c r="V1390" s="9">
        <f t="shared" si="131"/>
        <v>42556.540902777771</v>
      </c>
    </row>
    <row r="1391" spans="1:22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7"/>
        <v>145</v>
      </c>
      <c r="P1391" s="8">
        <f t="shared" si="128"/>
        <v>34</v>
      </c>
      <c r="Q1391" t="s">
        <v>8343</v>
      </c>
      <c r="R1391" s="8" t="s">
        <v>8308</v>
      </c>
      <c r="S1391" s="9">
        <f t="shared" si="126"/>
        <v>42565.147650462961</v>
      </c>
      <c r="T1391" s="10" t="str">
        <f t="shared" si="129"/>
        <v>Jul</v>
      </c>
      <c r="U1391" s="11">
        <f t="shared" si="130"/>
        <v>2016</v>
      </c>
      <c r="V1391" s="9">
        <f t="shared" si="131"/>
        <v>41918.670983796292</v>
      </c>
    </row>
    <row r="1392" spans="1:22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7"/>
        <v>109</v>
      </c>
      <c r="P1392" s="8">
        <f t="shared" si="128"/>
        <v>19</v>
      </c>
      <c r="Q1392" t="s">
        <v>8343</v>
      </c>
      <c r="R1392" s="8" t="s">
        <v>8308</v>
      </c>
      <c r="S1392" s="9">
        <f t="shared" si="126"/>
        <v>42087.469976851855</v>
      </c>
      <c r="T1392" s="10" t="str">
        <f t="shared" si="129"/>
        <v>Mar</v>
      </c>
      <c r="U1392" s="11">
        <f t="shared" si="130"/>
        <v>2015</v>
      </c>
      <c r="V1392" s="9">
        <f t="shared" si="131"/>
        <v>42532.895833333336</v>
      </c>
    </row>
    <row r="1393" spans="1:22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7"/>
        <v>110</v>
      </c>
      <c r="P1393" s="8">
        <f t="shared" si="128"/>
        <v>13</v>
      </c>
      <c r="Q1393" t="s">
        <v>8343</v>
      </c>
      <c r="R1393" s="8" t="s">
        <v>8308</v>
      </c>
      <c r="S1393" s="9">
        <f t="shared" si="126"/>
        <v>42193.317337962959</v>
      </c>
      <c r="T1393" s="10" t="str">
        <f t="shared" si="129"/>
        <v>Jul</v>
      </c>
      <c r="U1393" s="11">
        <f t="shared" si="130"/>
        <v>2015</v>
      </c>
      <c r="V1393" s="9">
        <f t="shared" si="131"/>
        <v>41420.662893518514</v>
      </c>
    </row>
    <row r="1394" spans="1:22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7"/>
        <v>114</v>
      </c>
      <c r="P1394" s="8">
        <f t="shared" si="128"/>
        <v>104</v>
      </c>
      <c r="Q1394" t="s">
        <v>8343</v>
      </c>
      <c r="R1394" s="8" t="s">
        <v>8308</v>
      </c>
      <c r="S1394" s="9">
        <f t="shared" si="126"/>
        <v>42400.821597222217</v>
      </c>
      <c r="T1394" s="10" t="str">
        <f t="shared" si="129"/>
        <v>Jan</v>
      </c>
      <c r="U1394" s="11">
        <f t="shared" si="130"/>
        <v>2016</v>
      </c>
      <c r="V1394" s="9">
        <f t="shared" si="131"/>
        <v>42124.67836805556</v>
      </c>
    </row>
    <row r="1395" spans="1:22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7"/>
        <v>102</v>
      </c>
      <c r="P1395" s="8">
        <f t="shared" si="128"/>
        <v>52</v>
      </c>
      <c r="Q1395" t="s">
        <v>8343</v>
      </c>
      <c r="R1395" s="8" t="s">
        <v>8308</v>
      </c>
      <c r="S1395" s="9">
        <f t="shared" si="126"/>
        <v>42553.348645833328</v>
      </c>
      <c r="T1395" s="10" t="str">
        <f t="shared" si="129"/>
        <v>Jul</v>
      </c>
      <c r="U1395" s="11">
        <f t="shared" si="130"/>
        <v>2016</v>
      </c>
      <c r="V1395" s="9">
        <f t="shared" si="131"/>
        <v>41480.729571759257</v>
      </c>
    </row>
    <row r="1396" spans="1:22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7"/>
        <v>122</v>
      </c>
      <c r="P1396" s="8">
        <f t="shared" si="128"/>
        <v>17</v>
      </c>
      <c r="Q1396" t="s">
        <v>8343</v>
      </c>
      <c r="R1396" s="8" t="s">
        <v>8308</v>
      </c>
      <c r="S1396" s="9">
        <f t="shared" si="126"/>
        <v>42751.811643518515</v>
      </c>
      <c r="T1396" s="10" t="str">
        <f t="shared" si="129"/>
        <v>Jan</v>
      </c>
      <c r="U1396" s="11">
        <f t="shared" si="130"/>
        <v>2017</v>
      </c>
      <c r="V1396" s="9">
        <f t="shared" si="131"/>
        <v>42057.17690972222</v>
      </c>
    </row>
    <row r="1397" spans="1:22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7"/>
        <v>112</v>
      </c>
      <c r="P1397" s="8">
        <f t="shared" si="128"/>
        <v>82</v>
      </c>
      <c r="Q1397" t="s">
        <v>8343</v>
      </c>
      <c r="R1397" s="8" t="s">
        <v>8308</v>
      </c>
      <c r="S1397" s="9">
        <f t="shared" si="126"/>
        <v>42719.575011574074</v>
      </c>
      <c r="T1397" s="10" t="str">
        <f t="shared" si="129"/>
        <v>Dec</v>
      </c>
      <c r="U1397" s="11">
        <f t="shared" si="130"/>
        <v>2016</v>
      </c>
      <c r="V1397" s="9">
        <f t="shared" si="131"/>
        <v>41971.38890046296</v>
      </c>
    </row>
    <row r="1398" spans="1:22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7"/>
        <v>107</v>
      </c>
      <c r="P1398" s="8">
        <f t="shared" si="128"/>
        <v>73</v>
      </c>
      <c r="Q1398" t="s">
        <v>8343</v>
      </c>
      <c r="R1398" s="8" t="s">
        <v>8308</v>
      </c>
      <c r="S1398" s="9">
        <f t="shared" si="126"/>
        <v>42018.665300925924</v>
      </c>
      <c r="T1398" s="10" t="str">
        <f t="shared" si="129"/>
        <v>Jan</v>
      </c>
      <c r="U1398" s="11">
        <f t="shared" si="130"/>
        <v>2015</v>
      </c>
      <c r="V1398" s="9">
        <f t="shared" si="131"/>
        <v>42350.083333333336</v>
      </c>
    </row>
    <row r="1399" spans="1:22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7"/>
        <v>114</v>
      </c>
      <c r="P1399" s="8">
        <f t="shared" si="128"/>
        <v>158</v>
      </c>
      <c r="Q1399" t="s">
        <v>8343</v>
      </c>
      <c r="R1399" s="8" t="s">
        <v>8308</v>
      </c>
      <c r="S1399" s="9">
        <f t="shared" si="126"/>
        <v>42640.584606481476</v>
      </c>
      <c r="T1399" s="10" t="str">
        <f t="shared" si="129"/>
        <v>Sep</v>
      </c>
      <c r="U1399" s="11">
        <f t="shared" si="130"/>
        <v>2016</v>
      </c>
      <c r="V1399" s="9">
        <f t="shared" si="131"/>
        <v>41863.20344907407</v>
      </c>
    </row>
    <row r="1400" spans="1:22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7"/>
        <v>110</v>
      </c>
      <c r="P1400" s="8">
        <f t="shared" si="128"/>
        <v>65</v>
      </c>
      <c r="Q1400" t="s">
        <v>8343</v>
      </c>
      <c r="R1400" s="8" t="s">
        <v>8308</v>
      </c>
      <c r="S1400" s="9">
        <f t="shared" si="126"/>
        <v>42526.540902777771</v>
      </c>
      <c r="T1400" s="10" t="str">
        <f t="shared" si="129"/>
        <v>Jun</v>
      </c>
      <c r="U1400" s="11">
        <f t="shared" si="130"/>
        <v>2016</v>
      </c>
      <c r="V1400" s="9">
        <f t="shared" si="131"/>
        <v>42321.580509259256</v>
      </c>
    </row>
    <row r="1401" spans="1:22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7"/>
        <v>126</v>
      </c>
      <c r="P1401" s="8">
        <f t="shared" si="128"/>
        <v>184</v>
      </c>
      <c r="Q1401" t="s">
        <v>8343</v>
      </c>
      <c r="R1401" s="8" t="s">
        <v>8308</v>
      </c>
      <c r="S1401" s="9">
        <f t="shared" si="126"/>
        <v>41888.670983796292</v>
      </c>
      <c r="T1401" s="10" t="str">
        <f t="shared" si="129"/>
        <v>Sep</v>
      </c>
      <c r="U1401" s="11">
        <f t="shared" si="130"/>
        <v>2014</v>
      </c>
      <c r="V1401" s="9">
        <f t="shared" si="131"/>
        <v>42004.841840277775</v>
      </c>
    </row>
    <row r="1402" spans="1:22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7"/>
        <v>167</v>
      </c>
      <c r="P1402" s="8">
        <f t="shared" si="128"/>
        <v>34</v>
      </c>
      <c r="Q1402" t="s">
        <v>8343</v>
      </c>
      <c r="R1402" s="8" t="s">
        <v>8308</v>
      </c>
      <c r="S1402" s="9">
        <f t="shared" si="126"/>
        <v>42498.007789351854</v>
      </c>
      <c r="T1402" s="10" t="str">
        <f t="shared" si="129"/>
        <v>May</v>
      </c>
      <c r="U1402" s="11">
        <f t="shared" si="130"/>
        <v>2016</v>
      </c>
      <c r="V1402" s="9">
        <f t="shared" si="131"/>
        <v>42523.985185185178</v>
      </c>
    </row>
    <row r="1403" spans="1:22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7"/>
        <v>497</v>
      </c>
      <c r="P1403" s="8">
        <f t="shared" si="128"/>
        <v>240</v>
      </c>
      <c r="Q1403" t="s">
        <v>8343</v>
      </c>
      <c r="R1403" s="8" t="s">
        <v>8308</v>
      </c>
      <c r="S1403" s="9">
        <f t="shared" si="126"/>
        <v>41399.662893518514</v>
      </c>
      <c r="T1403" s="10" t="str">
        <f t="shared" si="129"/>
        <v>May</v>
      </c>
      <c r="U1403" s="11">
        <f t="shared" si="130"/>
        <v>2013</v>
      </c>
      <c r="V1403" s="9">
        <f t="shared" si="131"/>
        <v>42040.725694444445</v>
      </c>
    </row>
    <row r="1404" spans="1:22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7"/>
        <v>109</v>
      </c>
      <c r="P1404" s="8">
        <f t="shared" si="128"/>
        <v>113</v>
      </c>
      <c r="Q1404" t="s">
        <v>8343</v>
      </c>
      <c r="R1404" s="8" t="s">
        <v>8308</v>
      </c>
      <c r="S1404" s="9">
        <f t="shared" si="126"/>
        <v>42064.720034722217</v>
      </c>
      <c r="T1404" s="10" t="str">
        <f t="shared" si="129"/>
        <v>Mar</v>
      </c>
      <c r="U1404" s="11">
        <f t="shared" si="130"/>
        <v>2015</v>
      </c>
      <c r="V1404" s="9">
        <f t="shared" si="131"/>
        <v>41976.730312499996</v>
      </c>
    </row>
    <row r="1405" spans="1:22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7"/>
        <v>103</v>
      </c>
      <c r="P1405" s="8">
        <f t="shared" si="128"/>
        <v>66</v>
      </c>
      <c r="Q1405" t="s">
        <v>8343</v>
      </c>
      <c r="R1405" s="8" t="s">
        <v>8308</v>
      </c>
      <c r="S1405" s="9">
        <f t="shared" si="126"/>
        <v>41450.729571759257</v>
      </c>
      <c r="T1405" s="10" t="str">
        <f t="shared" si="129"/>
        <v>Jun</v>
      </c>
      <c r="U1405" s="11">
        <f t="shared" si="130"/>
        <v>2013</v>
      </c>
      <c r="V1405" s="9">
        <f t="shared" si="131"/>
        <v>42420.103819444441</v>
      </c>
    </row>
    <row r="1406" spans="1:22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7"/>
        <v>2</v>
      </c>
      <c r="P1406" s="8">
        <f t="shared" si="128"/>
        <v>5</v>
      </c>
      <c r="Q1406" t="s">
        <v>8340</v>
      </c>
      <c r="R1406" s="8" t="s">
        <v>8349</v>
      </c>
      <c r="S1406" s="9">
        <f t="shared" si="126"/>
        <v>42032.17690972222</v>
      </c>
      <c r="T1406" s="10" t="str">
        <f t="shared" si="129"/>
        <v>Jan</v>
      </c>
      <c r="U1406" s="11">
        <f t="shared" si="130"/>
        <v>2015</v>
      </c>
      <c r="V1406" s="9">
        <f t="shared" si="131"/>
        <v>42737.919756944444</v>
      </c>
    </row>
    <row r="1407" spans="1:22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7"/>
        <v>0</v>
      </c>
      <c r="P1407" s="8">
        <f t="shared" si="128"/>
        <v>17</v>
      </c>
      <c r="Q1407" t="s">
        <v>8340</v>
      </c>
      <c r="R1407" s="8" t="s">
        <v>8349</v>
      </c>
      <c r="S1407" s="9">
        <f t="shared" si="126"/>
        <v>41941.347233796296</v>
      </c>
      <c r="T1407" s="10" t="str">
        <f t="shared" si="129"/>
        <v>Oct</v>
      </c>
      <c r="U1407" s="11">
        <f t="shared" si="130"/>
        <v>2014</v>
      </c>
      <c r="V1407" s="9">
        <f t="shared" si="131"/>
        <v>42232.342488425922</v>
      </c>
    </row>
    <row r="1408" spans="1:22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7"/>
        <v>0</v>
      </c>
      <c r="P1408" s="8">
        <f t="shared" si="128"/>
        <v>3</v>
      </c>
      <c r="Q1408" t="s">
        <v>8340</v>
      </c>
      <c r="R1408" s="8" t="s">
        <v>8349</v>
      </c>
      <c r="S1408" s="9">
        <f t="shared" si="126"/>
        <v>42297.099618055552</v>
      </c>
      <c r="T1408" s="10" t="str">
        <f t="shared" si="129"/>
        <v>Oct</v>
      </c>
      <c r="U1408" s="11">
        <f t="shared" si="130"/>
        <v>2015</v>
      </c>
      <c r="V1408" s="9">
        <f t="shared" si="131"/>
        <v>42329.634479166663</v>
      </c>
    </row>
    <row r="1409" spans="1:22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7"/>
        <v>1</v>
      </c>
      <c r="P1409" s="8">
        <f t="shared" si="128"/>
        <v>2</v>
      </c>
      <c r="Q1409" t="s">
        <v>8340</v>
      </c>
      <c r="R1409" s="8" t="s">
        <v>8349</v>
      </c>
      <c r="S1409" s="9">
        <f t="shared" si="126"/>
        <v>41838.20344907407</v>
      </c>
      <c r="T1409" s="10" t="str">
        <f t="shared" si="129"/>
        <v>Jul</v>
      </c>
      <c r="U1409" s="11">
        <f t="shared" si="130"/>
        <v>2014</v>
      </c>
      <c r="V1409" s="9">
        <f t="shared" si="131"/>
        <v>42262.132638888892</v>
      </c>
    </row>
    <row r="1410" spans="1:22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27"/>
        <v>7</v>
      </c>
      <c r="P1410" s="8">
        <f t="shared" si="128"/>
        <v>6</v>
      </c>
      <c r="Q1410" t="s">
        <v>8340</v>
      </c>
      <c r="R1410" s="8" t="s">
        <v>8349</v>
      </c>
      <c r="S1410" s="9">
        <f t="shared" ref="S1410:S1473" si="132">(J1410/86400)+25569+(-8/24)</f>
        <v>42291.538842592585</v>
      </c>
      <c r="T1410" s="10" t="str">
        <f t="shared" si="129"/>
        <v>Oct</v>
      </c>
      <c r="U1410" s="11">
        <f t="shared" si="130"/>
        <v>2015</v>
      </c>
      <c r="V1410" s="9">
        <f t="shared" si="131"/>
        <v>42425.123078703698</v>
      </c>
    </row>
    <row r="1411" spans="1:22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33">ROUND(((E1411/D1411)*100),0)</f>
        <v>0</v>
      </c>
      <c r="P1411" s="8">
        <f t="shared" ref="P1411:P1474" si="134">AVERAGE(L1411)</f>
        <v>0</v>
      </c>
      <c r="Q1411" t="s">
        <v>8340</v>
      </c>
      <c r="R1411" s="8" t="s">
        <v>8349</v>
      </c>
      <c r="S1411" s="9">
        <f t="shared" si="132"/>
        <v>41944.800173611111</v>
      </c>
      <c r="T1411" s="10" t="str">
        <f t="shared" ref="T1411:T1474" si="135">TEXT(S1411,"mmm")</f>
        <v>Nov</v>
      </c>
      <c r="U1411" s="11">
        <f t="shared" ref="U1411:U1474" si="136">YEAR(S1411)</f>
        <v>2014</v>
      </c>
      <c r="V1411" s="9">
        <f t="shared" ref="V1411:V1474" si="137">(((I1421/60)/60)/24)+DATE(1970,1,1)+(-8/24)</f>
        <v>42652.12290509259</v>
      </c>
    </row>
    <row r="1412" spans="1:22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3"/>
        <v>0</v>
      </c>
      <c r="P1412" s="8">
        <f t="shared" si="134"/>
        <v>1</v>
      </c>
      <c r="Q1412" t="s">
        <v>8340</v>
      </c>
      <c r="R1412" s="8" t="s">
        <v>8349</v>
      </c>
      <c r="S1412" s="9">
        <f t="shared" si="132"/>
        <v>42478.985185185178</v>
      </c>
      <c r="T1412" s="10" t="str">
        <f t="shared" si="135"/>
        <v>Apr</v>
      </c>
      <c r="U1412" s="11">
        <f t="shared" si="136"/>
        <v>2016</v>
      </c>
      <c r="V1412" s="9">
        <f t="shared" si="137"/>
        <v>42549.334328703706</v>
      </c>
    </row>
    <row r="1413" spans="1:22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3"/>
        <v>0</v>
      </c>
      <c r="P1413" s="8">
        <f t="shared" si="134"/>
        <v>3</v>
      </c>
      <c r="Q1413" t="s">
        <v>8340</v>
      </c>
      <c r="R1413" s="8" t="s">
        <v>8349</v>
      </c>
      <c r="S1413" s="9">
        <f t="shared" si="132"/>
        <v>42012.725694444445</v>
      </c>
      <c r="T1413" s="10" t="str">
        <f t="shared" si="135"/>
        <v>Jan</v>
      </c>
      <c r="U1413" s="11">
        <f t="shared" si="136"/>
        <v>2015</v>
      </c>
      <c r="V1413" s="9">
        <f t="shared" si="137"/>
        <v>42043.582280092589</v>
      </c>
    </row>
    <row r="1414" spans="1:22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3"/>
        <v>5</v>
      </c>
      <c r="P1414" s="8">
        <f t="shared" si="134"/>
        <v>13</v>
      </c>
      <c r="Q1414" t="s">
        <v>8340</v>
      </c>
      <c r="R1414" s="8" t="s">
        <v>8349</v>
      </c>
      <c r="S1414" s="9">
        <f t="shared" si="132"/>
        <v>41946.730312499996</v>
      </c>
      <c r="T1414" s="10" t="str">
        <f t="shared" si="135"/>
        <v>Nov</v>
      </c>
      <c r="U1414" s="11">
        <f t="shared" si="136"/>
        <v>2014</v>
      </c>
      <c r="V1414" s="9">
        <f t="shared" si="137"/>
        <v>42633.906296296293</v>
      </c>
    </row>
    <row r="1415" spans="1:22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3"/>
        <v>5</v>
      </c>
      <c r="P1415" s="8">
        <f t="shared" si="134"/>
        <v>1</v>
      </c>
      <c r="Q1415" t="s">
        <v>8340</v>
      </c>
      <c r="R1415" s="8" t="s">
        <v>8349</v>
      </c>
      <c r="S1415" s="9">
        <f t="shared" si="132"/>
        <v>42360.103819444441</v>
      </c>
      <c r="T1415" s="10" t="str">
        <f t="shared" si="135"/>
        <v>Dec</v>
      </c>
      <c r="U1415" s="11">
        <f t="shared" si="136"/>
        <v>2015</v>
      </c>
      <c r="V1415" s="9">
        <f t="shared" si="137"/>
        <v>42370.026979166665</v>
      </c>
    </row>
    <row r="1416" spans="1:22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3"/>
        <v>0</v>
      </c>
      <c r="P1416" s="8">
        <f t="shared" si="134"/>
        <v>1</v>
      </c>
      <c r="Q1416" t="s">
        <v>8340</v>
      </c>
      <c r="R1416" s="8" t="s">
        <v>8349</v>
      </c>
      <c r="S1416" s="9">
        <f t="shared" si="132"/>
        <v>42707.919756944444</v>
      </c>
      <c r="T1416" s="10" t="str">
        <f t="shared" si="135"/>
        <v>Dec</v>
      </c>
      <c r="U1416" s="11">
        <f t="shared" si="136"/>
        <v>2016</v>
      </c>
      <c r="V1416" s="9">
        <f t="shared" si="137"/>
        <v>42689.425949074073</v>
      </c>
    </row>
    <row r="1417" spans="1:22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3"/>
        <v>18</v>
      </c>
      <c r="P1417" s="8">
        <f t="shared" si="134"/>
        <v>9</v>
      </c>
      <c r="Q1417" t="s">
        <v>8340</v>
      </c>
      <c r="R1417" s="8" t="s">
        <v>8349</v>
      </c>
      <c r="S1417" s="9">
        <f t="shared" si="132"/>
        <v>42192.342488425922</v>
      </c>
      <c r="T1417" s="10" t="str">
        <f t="shared" si="135"/>
        <v>Jul</v>
      </c>
      <c r="U1417" s="11">
        <f t="shared" si="136"/>
        <v>2015</v>
      </c>
      <c r="V1417" s="9">
        <f t="shared" si="137"/>
        <v>42122.798136574071</v>
      </c>
    </row>
    <row r="1418" spans="1:22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3"/>
        <v>0</v>
      </c>
      <c r="P1418" s="8">
        <f t="shared" si="134"/>
        <v>0</v>
      </c>
      <c r="Q1418" t="s">
        <v>8340</v>
      </c>
      <c r="R1418" s="8" t="s">
        <v>8349</v>
      </c>
      <c r="S1418" s="9">
        <f t="shared" si="132"/>
        <v>42299.592812499999</v>
      </c>
      <c r="T1418" s="10" t="str">
        <f t="shared" si="135"/>
        <v>Oct</v>
      </c>
      <c r="U1418" s="11">
        <f t="shared" si="136"/>
        <v>2015</v>
      </c>
      <c r="V1418" s="9">
        <f t="shared" si="137"/>
        <v>42240.056944444441</v>
      </c>
    </row>
    <row r="1419" spans="1:22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3"/>
        <v>1</v>
      </c>
      <c r="P1419" s="8">
        <f t="shared" si="134"/>
        <v>2</v>
      </c>
      <c r="Q1419" t="s">
        <v>8340</v>
      </c>
      <c r="R1419" s="8" t="s">
        <v>8349</v>
      </c>
      <c r="S1419" s="9">
        <f t="shared" si="132"/>
        <v>42231.816828703704</v>
      </c>
      <c r="T1419" s="10" t="str">
        <f t="shared" si="135"/>
        <v>Aug</v>
      </c>
      <c r="U1419" s="11">
        <f t="shared" si="136"/>
        <v>2015</v>
      </c>
      <c r="V1419" s="9">
        <f t="shared" si="137"/>
        <v>42631.518344907403</v>
      </c>
    </row>
    <row r="1420" spans="1:22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3"/>
        <v>0</v>
      </c>
      <c r="P1420" s="8">
        <f t="shared" si="134"/>
        <v>1</v>
      </c>
      <c r="Q1420" t="s">
        <v>8340</v>
      </c>
      <c r="R1420" s="8" t="s">
        <v>8349</v>
      </c>
      <c r="S1420" s="9">
        <f t="shared" si="132"/>
        <v>42395.123078703698</v>
      </c>
      <c r="T1420" s="10" t="str">
        <f t="shared" si="135"/>
        <v>Jan</v>
      </c>
      <c r="U1420" s="11">
        <f t="shared" si="136"/>
        <v>2016</v>
      </c>
      <c r="V1420" s="9">
        <f t="shared" si="137"/>
        <v>42462.004826388882</v>
      </c>
    </row>
    <row r="1421" spans="1:22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3"/>
        <v>7</v>
      </c>
      <c r="P1421" s="8">
        <f t="shared" si="134"/>
        <v>10</v>
      </c>
      <c r="Q1421" t="s">
        <v>8340</v>
      </c>
      <c r="R1421" s="8" t="s">
        <v>8349</v>
      </c>
      <c r="S1421" s="9">
        <f t="shared" si="132"/>
        <v>42622.12290509259</v>
      </c>
      <c r="T1421" s="10" t="str">
        <f t="shared" si="135"/>
        <v>Sep</v>
      </c>
      <c r="U1421" s="11">
        <f t="shared" si="136"/>
        <v>2016</v>
      </c>
      <c r="V1421" s="9">
        <f t="shared" si="137"/>
        <v>42103.727337962955</v>
      </c>
    </row>
    <row r="1422" spans="1:22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3"/>
        <v>3</v>
      </c>
      <c r="P1422" s="8">
        <f t="shared" si="134"/>
        <v>3</v>
      </c>
      <c r="Q1422" t="s">
        <v>8340</v>
      </c>
      <c r="R1422" s="8" t="s">
        <v>8349</v>
      </c>
      <c r="S1422" s="9">
        <f t="shared" si="132"/>
        <v>42524.334328703706</v>
      </c>
      <c r="T1422" s="10" t="str">
        <f t="shared" si="135"/>
        <v>Jun</v>
      </c>
      <c r="U1422" s="11">
        <f t="shared" si="136"/>
        <v>2016</v>
      </c>
      <c r="V1422" s="9">
        <f t="shared" si="137"/>
        <v>41992.480185185181</v>
      </c>
    </row>
    <row r="1423" spans="1:22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3"/>
        <v>0</v>
      </c>
      <c r="P1423" s="8">
        <f t="shared" si="134"/>
        <v>2</v>
      </c>
      <c r="Q1423" t="s">
        <v>8340</v>
      </c>
      <c r="R1423" s="8" t="s">
        <v>8349</v>
      </c>
      <c r="S1423" s="9">
        <f t="shared" si="132"/>
        <v>42013.582280092589</v>
      </c>
      <c r="T1423" s="10" t="str">
        <f t="shared" si="135"/>
        <v>Jan</v>
      </c>
      <c r="U1423" s="11">
        <f t="shared" si="136"/>
        <v>2015</v>
      </c>
      <c r="V1423" s="9">
        <f t="shared" si="137"/>
        <v>42333.919166666667</v>
      </c>
    </row>
    <row r="1424" spans="1:22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3"/>
        <v>0</v>
      </c>
      <c r="P1424" s="8">
        <f t="shared" si="134"/>
        <v>2</v>
      </c>
      <c r="Q1424" t="s">
        <v>8340</v>
      </c>
      <c r="R1424" s="8" t="s">
        <v>8349</v>
      </c>
      <c r="S1424" s="9">
        <f t="shared" si="132"/>
        <v>42603.906296296293</v>
      </c>
      <c r="T1424" s="10" t="str">
        <f t="shared" si="135"/>
        <v>Aug</v>
      </c>
      <c r="U1424" s="11">
        <f t="shared" si="136"/>
        <v>2016</v>
      </c>
      <c r="V1424" s="9">
        <f t="shared" si="137"/>
        <v>42205.447083333333</v>
      </c>
    </row>
    <row r="1425" spans="1:22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3"/>
        <v>0</v>
      </c>
      <c r="P1425" s="8">
        <f t="shared" si="134"/>
        <v>1</v>
      </c>
      <c r="Q1425" t="s">
        <v>8340</v>
      </c>
      <c r="R1425" s="8" t="s">
        <v>8349</v>
      </c>
      <c r="S1425" s="9">
        <f t="shared" si="132"/>
        <v>42340.026979166665</v>
      </c>
      <c r="T1425" s="10" t="str">
        <f t="shared" si="135"/>
        <v>Dec</v>
      </c>
      <c r="U1425" s="11">
        <f t="shared" si="136"/>
        <v>2015</v>
      </c>
      <c r="V1425" s="9">
        <f t="shared" si="137"/>
        <v>42714.124999999993</v>
      </c>
    </row>
    <row r="1426" spans="1:22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3"/>
        <v>20</v>
      </c>
      <c r="P1426" s="8">
        <f t="shared" si="134"/>
        <v>14</v>
      </c>
      <c r="Q1426" t="s">
        <v>8340</v>
      </c>
      <c r="R1426" s="8" t="s">
        <v>8349</v>
      </c>
      <c r="S1426" s="9">
        <f t="shared" si="132"/>
        <v>42676.384282407402</v>
      </c>
      <c r="T1426" s="10" t="str">
        <f t="shared" si="135"/>
        <v>Nov</v>
      </c>
      <c r="U1426" s="11">
        <f t="shared" si="136"/>
        <v>2016</v>
      </c>
      <c r="V1426" s="9">
        <f t="shared" si="137"/>
        <v>42163.291666666664</v>
      </c>
    </row>
    <row r="1427" spans="1:22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3"/>
        <v>0</v>
      </c>
      <c r="P1427" s="8">
        <f t="shared" si="134"/>
        <v>0</v>
      </c>
      <c r="Q1427" t="s">
        <v>8340</v>
      </c>
      <c r="R1427" s="8" t="s">
        <v>8349</v>
      </c>
      <c r="S1427" s="9">
        <f t="shared" si="132"/>
        <v>42092.798136574071</v>
      </c>
      <c r="T1427" s="10" t="str">
        <f t="shared" si="135"/>
        <v>Mar</v>
      </c>
      <c r="U1427" s="11">
        <f t="shared" si="136"/>
        <v>2015</v>
      </c>
      <c r="V1427" s="9">
        <f t="shared" si="137"/>
        <v>42288.44699074074</v>
      </c>
    </row>
    <row r="1428" spans="1:22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3"/>
        <v>0</v>
      </c>
      <c r="P1428" s="8">
        <f t="shared" si="134"/>
        <v>0</v>
      </c>
      <c r="Q1428" t="s">
        <v>8340</v>
      </c>
      <c r="R1428" s="8" t="s">
        <v>8349</v>
      </c>
      <c r="S1428" s="9">
        <f t="shared" si="132"/>
        <v>42180.056944444441</v>
      </c>
      <c r="T1428" s="10" t="str">
        <f t="shared" si="135"/>
        <v>Jun</v>
      </c>
      <c r="U1428" s="11">
        <f t="shared" si="136"/>
        <v>2015</v>
      </c>
      <c r="V1428" s="9">
        <f t="shared" si="137"/>
        <v>42421.016863425924</v>
      </c>
    </row>
    <row r="1429" spans="1:22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3"/>
        <v>8</v>
      </c>
      <c r="P1429" s="8">
        <f t="shared" si="134"/>
        <v>4</v>
      </c>
      <c r="Q1429" t="s">
        <v>8340</v>
      </c>
      <c r="R1429" s="8" t="s">
        <v>8349</v>
      </c>
      <c r="S1429" s="9">
        <f t="shared" si="132"/>
        <v>42601.518344907403</v>
      </c>
      <c r="T1429" s="10" t="str">
        <f t="shared" si="135"/>
        <v>Aug</v>
      </c>
      <c r="U1429" s="11">
        <f t="shared" si="136"/>
        <v>2016</v>
      </c>
      <c r="V1429" s="9">
        <f t="shared" si="137"/>
        <v>41832.874305555553</v>
      </c>
    </row>
    <row r="1430" spans="1:22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3"/>
        <v>5</v>
      </c>
      <c r="P1430" s="8">
        <f t="shared" si="134"/>
        <v>3</v>
      </c>
      <c r="Q1430" t="s">
        <v>8340</v>
      </c>
      <c r="R1430" s="8" t="s">
        <v>8349</v>
      </c>
      <c r="S1430" s="9">
        <f t="shared" si="132"/>
        <v>42432.046493055554</v>
      </c>
      <c r="T1430" s="10" t="str">
        <f t="shared" si="135"/>
        <v>Mar</v>
      </c>
      <c r="U1430" s="11">
        <f t="shared" si="136"/>
        <v>2016</v>
      </c>
      <c r="V1430" s="9">
        <f t="shared" si="137"/>
        <v>42487.246527777774</v>
      </c>
    </row>
    <row r="1431" spans="1:22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3"/>
        <v>0</v>
      </c>
      <c r="P1431" s="8">
        <f t="shared" si="134"/>
        <v>0</v>
      </c>
      <c r="Q1431" t="s">
        <v>8340</v>
      </c>
      <c r="R1431" s="8" t="s">
        <v>8349</v>
      </c>
      <c r="S1431" s="9">
        <f t="shared" si="132"/>
        <v>42073.727337962962</v>
      </c>
      <c r="T1431" s="10" t="str">
        <f t="shared" si="135"/>
        <v>Mar</v>
      </c>
      <c r="U1431" s="11">
        <f t="shared" si="136"/>
        <v>2015</v>
      </c>
      <c r="V1431" s="9">
        <f t="shared" si="137"/>
        <v>42070.496539351843</v>
      </c>
    </row>
    <row r="1432" spans="1:22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3"/>
        <v>8</v>
      </c>
      <c r="P1432" s="8">
        <f t="shared" si="134"/>
        <v>5</v>
      </c>
      <c r="Q1432" t="s">
        <v>8340</v>
      </c>
      <c r="R1432" s="8" t="s">
        <v>8349</v>
      </c>
      <c r="S1432" s="9">
        <f t="shared" si="132"/>
        <v>41961.480185185188</v>
      </c>
      <c r="T1432" s="10" t="str">
        <f t="shared" si="135"/>
        <v>Nov</v>
      </c>
      <c r="U1432" s="11">
        <f t="shared" si="136"/>
        <v>2014</v>
      </c>
      <c r="V1432" s="9">
        <f t="shared" si="137"/>
        <v>42516.415081018517</v>
      </c>
    </row>
    <row r="1433" spans="1:22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3"/>
        <v>32</v>
      </c>
      <c r="P1433" s="8">
        <f t="shared" si="134"/>
        <v>47</v>
      </c>
      <c r="Q1433" t="s">
        <v>8340</v>
      </c>
      <c r="R1433" s="8" t="s">
        <v>8349</v>
      </c>
      <c r="S1433" s="9">
        <f t="shared" si="132"/>
        <v>42303.877499999995</v>
      </c>
      <c r="T1433" s="10" t="str">
        <f t="shared" si="135"/>
        <v>Oct</v>
      </c>
      <c r="U1433" s="11">
        <f t="shared" si="136"/>
        <v>2015</v>
      </c>
      <c r="V1433" s="9">
        <f t="shared" si="137"/>
        <v>42258.432511574072</v>
      </c>
    </row>
    <row r="1434" spans="1:22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3"/>
        <v>0</v>
      </c>
      <c r="P1434" s="8">
        <f t="shared" si="134"/>
        <v>0</v>
      </c>
      <c r="Q1434" t="s">
        <v>8340</v>
      </c>
      <c r="R1434" s="8" t="s">
        <v>8349</v>
      </c>
      <c r="S1434" s="9">
        <f t="shared" si="132"/>
        <v>42175.447083333333</v>
      </c>
      <c r="T1434" s="10" t="str">
        <f t="shared" si="135"/>
        <v>Jun</v>
      </c>
      <c r="U1434" s="11">
        <f t="shared" si="136"/>
        <v>2015</v>
      </c>
      <c r="V1434" s="9">
        <f t="shared" si="137"/>
        <v>42515.312013888884</v>
      </c>
    </row>
    <row r="1435" spans="1:22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3"/>
        <v>7</v>
      </c>
      <c r="P1435" s="8">
        <f t="shared" si="134"/>
        <v>10</v>
      </c>
      <c r="Q1435" t="s">
        <v>8340</v>
      </c>
      <c r="R1435" s="8" t="s">
        <v>8349</v>
      </c>
      <c r="S1435" s="9">
        <f t="shared" si="132"/>
        <v>42673.292534722219</v>
      </c>
      <c r="T1435" s="10" t="str">
        <f t="shared" si="135"/>
        <v>Oct</v>
      </c>
      <c r="U1435" s="11">
        <f t="shared" si="136"/>
        <v>2016</v>
      </c>
      <c r="V1435" s="9">
        <f t="shared" si="137"/>
        <v>42737.59269675926</v>
      </c>
    </row>
    <row r="1436" spans="1:22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3"/>
        <v>10</v>
      </c>
      <c r="P1436" s="8">
        <f t="shared" si="134"/>
        <v>11</v>
      </c>
      <c r="Q1436" t="s">
        <v>8340</v>
      </c>
      <c r="R1436" s="8" t="s">
        <v>8349</v>
      </c>
      <c r="S1436" s="9">
        <f t="shared" si="132"/>
        <v>42142.433773148143</v>
      </c>
      <c r="T1436" s="10" t="str">
        <f t="shared" si="135"/>
        <v>May</v>
      </c>
      <c r="U1436" s="11">
        <f t="shared" si="136"/>
        <v>2015</v>
      </c>
      <c r="V1436" s="9">
        <f t="shared" si="137"/>
        <v>42259.540069444447</v>
      </c>
    </row>
    <row r="1437" spans="1:22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3"/>
        <v>0</v>
      </c>
      <c r="P1437" s="8">
        <f t="shared" si="134"/>
        <v>2</v>
      </c>
      <c r="Q1437" t="s">
        <v>8340</v>
      </c>
      <c r="R1437" s="8" t="s">
        <v>8349</v>
      </c>
      <c r="S1437" s="9">
        <f t="shared" si="132"/>
        <v>42258.44699074074</v>
      </c>
      <c r="T1437" s="10" t="str">
        <f t="shared" si="135"/>
        <v>Sep</v>
      </c>
      <c r="U1437" s="11">
        <f t="shared" si="136"/>
        <v>2015</v>
      </c>
      <c r="V1437" s="9">
        <f t="shared" si="137"/>
        <v>42169.208969907406</v>
      </c>
    </row>
    <row r="1438" spans="1:22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3"/>
        <v>1</v>
      </c>
      <c r="P1438" s="8">
        <f t="shared" si="134"/>
        <v>2</v>
      </c>
      <c r="Q1438" t="s">
        <v>8340</v>
      </c>
      <c r="R1438" s="8" t="s">
        <v>8349</v>
      </c>
      <c r="S1438" s="9">
        <f t="shared" si="132"/>
        <v>42391.016863425924</v>
      </c>
      <c r="T1438" s="10" t="str">
        <f t="shared" si="135"/>
        <v>Jan</v>
      </c>
      <c r="U1438" s="11">
        <f t="shared" si="136"/>
        <v>2016</v>
      </c>
      <c r="V1438" s="9">
        <f t="shared" si="137"/>
        <v>42481.114328703705</v>
      </c>
    </row>
    <row r="1439" spans="1:22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3"/>
        <v>27</v>
      </c>
      <c r="P1439" s="8">
        <f t="shared" si="134"/>
        <v>22</v>
      </c>
      <c r="Q1439" t="s">
        <v>8340</v>
      </c>
      <c r="R1439" s="8" t="s">
        <v>8349</v>
      </c>
      <c r="S1439" s="9">
        <f t="shared" si="132"/>
        <v>41796.19836805555</v>
      </c>
      <c r="T1439" s="10" t="str">
        <f t="shared" si="135"/>
        <v>Jun</v>
      </c>
      <c r="U1439" s="11">
        <f t="shared" si="136"/>
        <v>2014</v>
      </c>
      <c r="V1439" s="9">
        <f t="shared" si="137"/>
        <v>42559.39738425926</v>
      </c>
    </row>
    <row r="1440" spans="1:22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3"/>
        <v>3</v>
      </c>
      <c r="P1440" s="8">
        <f t="shared" si="134"/>
        <v>8</v>
      </c>
      <c r="Q1440" t="s">
        <v>8340</v>
      </c>
      <c r="R1440" s="8" t="s">
        <v>8349</v>
      </c>
      <c r="S1440" s="9">
        <f t="shared" si="132"/>
        <v>42457.538182870368</v>
      </c>
      <c r="T1440" s="10" t="str">
        <f t="shared" si="135"/>
        <v>Mar</v>
      </c>
      <c r="U1440" s="11">
        <f t="shared" si="136"/>
        <v>2016</v>
      </c>
      <c r="V1440" s="9">
        <f t="shared" si="137"/>
        <v>42145.892361111109</v>
      </c>
    </row>
    <row r="1441" spans="1:22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3"/>
        <v>7</v>
      </c>
      <c r="P1441" s="8">
        <f t="shared" si="134"/>
        <v>6</v>
      </c>
      <c r="Q1441" t="s">
        <v>8340</v>
      </c>
      <c r="R1441" s="8" t="s">
        <v>8349</v>
      </c>
      <c r="S1441" s="9">
        <f t="shared" si="132"/>
        <v>42040.496539351851</v>
      </c>
      <c r="T1441" s="10" t="str">
        <f t="shared" si="135"/>
        <v>Feb</v>
      </c>
      <c r="U1441" s="11">
        <f t="shared" si="136"/>
        <v>2015</v>
      </c>
      <c r="V1441" s="9">
        <f t="shared" si="137"/>
        <v>42134.478067129625</v>
      </c>
    </row>
    <row r="1442" spans="1:22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3"/>
        <v>0</v>
      </c>
      <c r="P1442" s="8">
        <f t="shared" si="134"/>
        <v>1</v>
      </c>
      <c r="Q1442" t="s">
        <v>8340</v>
      </c>
      <c r="R1442" s="8" t="s">
        <v>8349</v>
      </c>
      <c r="S1442" s="9">
        <f t="shared" si="132"/>
        <v>42486.415081018517</v>
      </c>
      <c r="T1442" s="10" t="str">
        <f t="shared" si="135"/>
        <v>Apr</v>
      </c>
      <c r="U1442" s="11">
        <f t="shared" si="136"/>
        <v>2016</v>
      </c>
      <c r="V1442" s="9">
        <f t="shared" si="137"/>
        <v>42419.837928240733</v>
      </c>
    </row>
    <row r="1443" spans="1:22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3"/>
        <v>1</v>
      </c>
      <c r="P1443" s="8">
        <f t="shared" si="134"/>
        <v>3</v>
      </c>
      <c r="Q1443" t="s">
        <v>8340</v>
      </c>
      <c r="R1443" s="8" t="s">
        <v>8349</v>
      </c>
      <c r="S1443" s="9">
        <f t="shared" si="132"/>
        <v>42198.432511574072</v>
      </c>
      <c r="T1443" s="10" t="str">
        <f t="shared" si="135"/>
        <v>Jul</v>
      </c>
      <c r="U1443" s="11">
        <f t="shared" si="136"/>
        <v>2015</v>
      </c>
      <c r="V1443" s="9">
        <f t="shared" si="137"/>
        <v>41961.667349537034</v>
      </c>
    </row>
    <row r="1444" spans="1:22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3"/>
        <v>0</v>
      </c>
      <c r="P1444" s="8">
        <f t="shared" si="134"/>
        <v>0</v>
      </c>
      <c r="Q1444" t="s">
        <v>8340</v>
      </c>
      <c r="R1444" s="8" t="s">
        <v>8349</v>
      </c>
      <c r="S1444" s="9">
        <f t="shared" si="132"/>
        <v>42485.312013888884</v>
      </c>
      <c r="T1444" s="10" t="str">
        <f t="shared" si="135"/>
        <v>Apr</v>
      </c>
      <c r="U1444" s="11">
        <f t="shared" si="136"/>
        <v>2016</v>
      </c>
      <c r="V1444" s="9">
        <f t="shared" si="137"/>
        <v>41848.369942129626</v>
      </c>
    </row>
    <row r="1445" spans="1:22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3"/>
        <v>0</v>
      </c>
      <c r="P1445" s="8">
        <f t="shared" si="134"/>
        <v>0</v>
      </c>
      <c r="Q1445" t="s">
        <v>8340</v>
      </c>
      <c r="R1445" s="8" t="s">
        <v>8349</v>
      </c>
      <c r="S1445" s="9">
        <f t="shared" si="132"/>
        <v>42707.59269675926</v>
      </c>
      <c r="T1445" s="10" t="str">
        <f t="shared" si="135"/>
        <v>Dec</v>
      </c>
      <c r="U1445" s="11">
        <f t="shared" si="136"/>
        <v>2016</v>
      </c>
      <c r="V1445" s="9">
        <f t="shared" si="137"/>
        <v>42840.321145833332</v>
      </c>
    </row>
    <row r="1446" spans="1:22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3"/>
        <v>0</v>
      </c>
      <c r="P1446" s="8">
        <f t="shared" si="134"/>
        <v>0</v>
      </c>
      <c r="Q1446" t="s">
        <v>8340</v>
      </c>
      <c r="R1446" s="8" t="s">
        <v>8349</v>
      </c>
      <c r="S1446" s="9">
        <f t="shared" si="132"/>
        <v>42199.540069444447</v>
      </c>
      <c r="T1446" s="10" t="str">
        <f t="shared" si="135"/>
        <v>Jul</v>
      </c>
      <c r="U1446" s="11">
        <f t="shared" si="136"/>
        <v>2015</v>
      </c>
      <c r="V1446" s="9">
        <f t="shared" si="137"/>
        <v>42484.582638888889</v>
      </c>
    </row>
    <row r="1447" spans="1:22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3"/>
        <v>0</v>
      </c>
      <c r="P1447" s="8">
        <f t="shared" si="134"/>
        <v>0</v>
      </c>
      <c r="Q1447" t="s">
        <v>8340</v>
      </c>
      <c r="R1447" s="8" t="s">
        <v>8349</v>
      </c>
      <c r="S1447" s="9">
        <f t="shared" si="132"/>
        <v>42139.208969907406</v>
      </c>
      <c r="T1447" s="10" t="str">
        <f t="shared" si="135"/>
        <v>May</v>
      </c>
      <c r="U1447" s="11">
        <f t="shared" si="136"/>
        <v>2015</v>
      </c>
      <c r="V1447" s="9">
        <f t="shared" si="137"/>
        <v>41887.235416666663</v>
      </c>
    </row>
    <row r="1448" spans="1:22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3"/>
        <v>0</v>
      </c>
      <c r="P1448" s="8">
        <f t="shared" si="134"/>
        <v>0</v>
      </c>
      <c r="Q1448" t="s">
        <v>8340</v>
      </c>
      <c r="R1448" s="8" t="s">
        <v>8349</v>
      </c>
      <c r="S1448" s="9">
        <f t="shared" si="132"/>
        <v>42461.114328703705</v>
      </c>
      <c r="T1448" s="10" t="str">
        <f t="shared" si="135"/>
        <v>Apr</v>
      </c>
      <c r="U1448" s="11">
        <f t="shared" si="136"/>
        <v>2016</v>
      </c>
      <c r="V1448" s="9">
        <f t="shared" si="137"/>
        <v>42738.335243055553</v>
      </c>
    </row>
    <row r="1449" spans="1:22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3"/>
        <v>0</v>
      </c>
      <c r="P1449" s="8">
        <f t="shared" si="134"/>
        <v>3</v>
      </c>
      <c r="Q1449" t="s">
        <v>8340</v>
      </c>
      <c r="R1449" s="8" t="s">
        <v>8349</v>
      </c>
      <c r="S1449" s="9">
        <f t="shared" si="132"/>
        <v>42529.39738425926</v>
      </c>
      <c r="T1449" s="10" t="str">
        <f t="shared" si="135"/>
        <v>Jun</v>
      </c>
      <c r="U1449" s="11">
        <f t="shared" si="136"/>
        <v>2016</v>
      </c>
      <c r="V1449" s="9">
        <f t="shared" si="137"/>
        <v>42319.604675925926</v>
      </c>
    </row>
    <row r="1450" spans="1:22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3"/>
        <v>0</v>
      </c>
      <c r="P1450" s="8">
        <f t="shared" si="134"/>
        <v>0</v>
      </c>
      <c r="Q1450" t="s">
        <v>8340</v>
      </c>
      <c r="R1450" s="8" t="s">
        <v>8349</v>
      </c>
      <c r="S1450" s="9">
        <f t="shared" si="132"/>
        <v>42115.603217592587</v>
      </c>
      <c r="T1450" s="10" t="str">
        <f t="shared" si="135"/>
        <v>Apr</v>
      </c>
      <c r="U1450" s="11">
        <f t="shared" si="136"/>
        <v>2015</v>
      </c>
      <c r="V1450" s="9">
        <f t="shared" si="137"/>
        <v>41861.833333333328</v>
      </c>
    </row>
    <row r="1451" spans="1:22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3"/>
        <v>0</v>
      </c>
      <c r="P1451" s="8">
        <f t="shared" si="134"/>
        <v>0</v>
      </c>
      <c r="Q1451" t="s">
        <v>8340</v>
      </c>
      <c r="R1451" s="8" t="s">
        <v>8349</v>
      </c>
      <c r="S1451" s="9">
        <f t="shared" si="132"/>
        <v>42086.478067129625</v>
      </c>
      <c r="T1451" s="10" t="str">
        <f t="shared" si="135"/>
        <v>Mar</v>
      </c>
      <c r="U1451" s="11">
        <f t="shared" si="136"/>
        <v>2015</v>
      </c>
      <c r="V1451" s="9">
        <f t="shared" si="137"/>
        <v>42340.392361111109</v>
      </c>
    </row>
    <row r="1452" spans="1:22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3"/>
        <v>0</v>
      </c>
      <c r="P1452" s="8">
        <f t="shared" si="134"/>
        <v>1</v>
      </c>
      <c r="Q1452" t="s">
        <v>8340</v>
      </c>
      <c r="R1452" s="8" t="s">
        <v>8349</v>
      </c>
      <c r="S1452" s="9">
        <f t="shared" si="132"/>
        <v>42389.837928240733</v>
      </c>
      <c r="T1452" s="10" t="str">
        <f t="shared" si="135"/>
        <v>Jan</v>
      </c>
      <c r="U1452" s="11">
        <f t="shared" si="136"/>
        <v>2016</v>
      </c>
      <c r="V1452" s="9">
        <f t="shared" si="137"/>
        <v>41973.656249999993</v>
      </c>
    </row>
    <row r="1453" spans="1:22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3"/>
        <v>0</v>
      </c>
      <c r="P1453" s="8">
        <f t="shared" si="134"/>
        <v>2</v>
      </c>
      <c r="Q1453" t="s">
        <v>8340</v>
      </c>
      <c r="R1453" s="8" t="s">
        <v>8349</v>
      </c>
      <c r="S1453" s="9">
        <f t="shared" si="132"/>
        <v>41931.62568287037</v>
      </c>
      <c r="T1453" s="10" t="str">
        <f t="shared" si="135"/>
        <v>Oct</v>
      </c>
      <c r="U1453" s="11">
        <f t="shared" si="136"/>
        <v>2014</v>
      </c>
      <c r="V1453" s="9">
        <f t="shared" si="137"/>
        <v>41932.666666666664</v>
      </c>
    </row>
    <row r="1454" spans="1:22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3"/>
        <v>0</v>
      </c>
      <c r="P1454" s="8">
        <f t="shared" si="134"/>
        <v>0</v>
      </c>
      <c r="Q1454" t="s">
        <v>8340</v>
      </c>
      <c r="R1454" s="8" t="s">
        <v>8349</v>
      </c>
      <c r="S1454" s="9">
        <f t="shared" si="132"/>
        <v>41818.369942129626</v>
      </c>
      <c r="T1454" s="10" t="str">
        <f t="shared" si="135"/>
        <v>Jun</v>
      </c>
      <c r="U1454" s="11">
        <f t="shared" si="136"/>
        <v>2014</v>
      </c>
      <c r="V1454" s="9">
        <f t="shared" si="137"/>
        <v>41374.329525462963</v>
      </c>
    </row>
    <row r="1455" spans="1:22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3"/>
        <v>0</v>
      </c>
      <c r="P1455" s="8">
        <f t="shared" si="134"/>
        <v>0</v>
      </c>
      <c r="Q1455" t="s">
        <v>8340</v>
      </c>
      <c r="R1455" s="8" t="s">
        <v>8349</v>
      </c>
      <c r="S1455" s="9">
        <f t="shared" si="132"/>
        <v>42795.362812499996</v>
      </c>
      <c r="T1455" s="10" t="str">
        <f t="shared" si="135"/>
        <v>Mar</v>
      </c>
      <c r="U1455" s="11">
        <f t="shared" si="136"/>
        <v>2017</v>
      </c>
      <c r="V1455" s="9">
        <f t="shared" si="137"/>
        <v>41371.536319444444</v>
      </c>
    </row>
    <row r="1456" spans="1:22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3"/>
        <v>1</v>
      </c>
      <c r="P1456" s="8">
        <f t="shared" si="134"/>
        <v>1</v>
      </c>
      <c r="Q1456" t="s">
        <v>8340</v>
      </c>
      <c r="R1456" s="8" t="s">
        <v>8349</v>
      </c>
      <c r="S1456" s="9">
        <f t="shared" si="132"/>
        <v>42463.533333333333</v>
      </c>
      <c r="T1456" s="10" t="str">
        <f t="shared" si="135"/>
        <v>Apr</v>
      </c>
      <c r="U1456" s="11">
        <f t="shared" si="136"/>
        <v>2016</v>
      </c>
      <c r="V1456" s="9">
        <f t="shared" si="137"/>
        <v>41321.328217592592</v>
      </c>
    </row>
    <row r="1457" spans="1:22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3"/>
        <v>11</v>
      </c>
      <c r="P1457" s="8">
        <f t="shared" si="134"/>
        <v>7</v>
      </c>
      <c r="Q1457" t="s">
        <v>8340</v>
      </c>
      <c r="R1457" s="8" t="s">
        <v>8349</v>
      </c>
      <c r="S1457" s="9">
        <f t="shared" si="132"/>
        <v>41832.33935185185</v>
      </c>
      <c r="T1457" s="10" t="str">
        <f t="shared" si="135"/>
        <v>Jul</v>
      </c>
      <c r="U1457" s="11">
        <f t="shared" si="136"/>
        <v>2014</v>
      </c>
      <c r="V1457" s="9">
        <f t="shared" si="137"/>
        <v>40989.791666666664</v>
      </c>
    </row>
    <row r="1458" spans="1:22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3"/>
        <v>3</v>
      </c>
      <c r="P1458" s="8">
        <f t="shared" si="134"/>
        <v>3</v>
      </c>
      <c r="Q1458" t="s">
        <v>8340</v>
      </c>
      <c r="R1458" s="8" t="s">
        <v>8349</v>
      </c>
      <c r="S1458" s="9">
        <f t="shared" si="132"/>
        <v>42708.335243055553</v>
      </c>
      <c r="T1458" s="10" t="str">
        <f t="shared" si="135"/>
        <v>Dec</v>
      </c>
      <c r="U1458" s="11">
        <f t="shared" si="136"/>
        <v>2016</v>
      </c>
      <c r="V1458" s="9">
        <f t="shared" si="137"/>
        <v>42380.874999999993</v>
      </c>
    </row>
    <row r="1459" spans="1:22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3"/>
        <v>0</v>
      </c>
      <c r="P1459" s="8">
        <f t="shared" si="134"/>
        <v>0</v>
      </c>
      <c r="Q1459" t="s">
        <v>8340</v>
      </c>
      <c r="R1459" s="8" t="s">
        <v>8349</v>
      </c>
      <c r="S1459" s="9">
        <f t="shared" si="132"/>
        <v>42289.563009259255</v>
      </c>
      <c r="T1459" s="10" t="str">
        <f t="shared" si="135"/>
        <v>Oct</v>
      </c>
      <c r="U1459" s="11">
        <f t="shared" si="136"/>
        <v>2015</v>
      </c>
      <c r="V1459" s="9">
        <f t="shared" si="137"/>
        <v>40993.42690972222</v>
      </c>
    </row>
    <row r="1460" spans="1:22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3"/>
        <v>0</v>
      </c>
      <c r="P1460" s="8">
        <f t="shared" si="134"/>
        <v>0</v>
      </c>
      <c r="Q1460" t="s">
        <v>8340</v>
      </c>
      <c r="R1460" s="8" t="s">
        <v>8349</v>
      </c>
      <c r="S1460" s="9">
        <f t="shared" si="132"/>
        <v>41831.37222222222</v>
      </c>
      <c r="T1460" s="10" t="str">
        <f t="shared" si="135"/>
        <v>Jul</v>
      </c>
      <c r="U1460" s="11">
        <f t="shared" si="136"/>
        <v>2014</v>
      </c>
      <c r="V1460" s="9">
        <f t="shared" si="137"/>
        <v>40705.681122685186</v>
      </c>
    </row>
    <row r="1461" spans="1:22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3"/>
        <v>0</v>
      </c>
      <c r="P1461" s="8">
        <f t="shared" si="134"/>
        <v>0</v>
      </c>
      <c r="Q1461" t="s">
        <v>8340</v>
      </c>
      <c r="R1461" s="8" t="s">
        <v>8349</v>
      </c>
      <c r="S1461" s="9">
        <f t="shared" si="132"/>
        <v>42311.871481481481</v>
      </c>
      <c r="T1461" s="10" t="str">
        <f t="shared" si="135"/>
        <v>Nov</v>
      </c>
      <c r="U1461" s="11">
        <f t="shared" si="136"/>
        <v>2015</v>
      </c>
      <c r="V1461" s="9">
        <f t="shared" si="137"/>
        <v>41320.265150462961</v>
      </c>
    </row>
    <row r="1462" spans="1:22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3"/>
        <v>0</v>
      </c>
      <c r="P1462" s="8">
        <f t="shared" si="134"/>
        <v>0</v>
      </c>
      <c r="Q1462" t="s">
        <v>8340</v>
      </c>
      <c r="R1462" s="8" t="s">
        <v>8349</v>
      </c>
      <c r="S1462" s="9">
        <f t="shared" si="132"/>
        <v>41915.563634259255</v>
      </c>
      <c r="T1462" s="10" t="str">
        <f t="shared" si="135"/>
        <v>Oct</v>
      </c>
      <c r="U1462" s="11">
        <f t="shared" si="136"/>
        <v>2014</v>
      </c>
      <c r="V1462" s="9">
        <f t="shared" si="137"/>
        <v>41271.493784722217</v>
      </c>
    </row>
    <row r="1463" spans="1:22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3"/>
        <v>101</v>
      </c>
      <c r="P1463" s="8">
        <f t="shared" si="134"/>
        <v>340</v>
      </c>
      <c r="Q1463" t="s">
        <v>8340</v>
      </c>
      <c r="R1463" s="8" t="s">
        <v>8350</v>
      </c>
      <c r="S1463" s="9">
        <f t="shared" si="132"/>
        <v>41899.311967592592</v>
      </c>
      <c r="T1463" s="10" t="str">
        <f t="shared" si="135"/>
        <v>Sep</v>
      </c>
      <c r="U1463" s="11">
        <f t="shared" si="136"/>
        <v>2014</v>
      </c>
      <c r="V1463" s="9">
        <f t="shared" si="137"/>
        <v>42103.624236111107</v>
      </c>
    </row>
    <row r="1464" spans="1:22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3"/>
        <v>109</v>
      </c>
      <c r="P1464" s="8">
        <f t="shared" si="134"/>
        <v>150</v>
      </c>
      <c r="Q1464" t="s">
        <v>8340</v>
      </c>
      <c r="R1464" s="8" t="s">
        <v>8350</v>
      </c>
      <c r="S1464" s="9">
        <f t="shared" si="132"/>
        <v>41344.329525462963</v>
      </c>
      <c r="T1464" s="10" t="str">
        <f t="shared" si="135"/>
        <v>Mar</v>
      </c>
      <c r="U1464" s="11">
        <f t="shared" si="136"/>
        <v>2013</v>
      </c>
      <c r="V1464" s="9">
        <f t="shared" si="137"/>
        <v>41563.20952546296</v>
      </c>
    </row>
    <row r="1465" spans="1:22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3"/>
        <v>148</v>
      </c>
      <c r="P1465" s="8">
        <f t="shared" si="134"/>
        <v>25</v>
      </c>
      <c r="Q1465" t="s">
        <v>8340</v>
      </c>
      <c r="R1465" s="8" t="s">
        <v>8350</v>
      </c>
      <c r="S1465" s="9">
        <f t="shared" si="132"/>
        <v>41326.577986111108</v>
      </c>
      <c r="T1465" s="10" t="str">
        <f t="shared" si="135"/>
        <v>Feb</v>
      </c>
      <c r="U1465" s="11">
        <f t="shared" si="136"/>
        <v>2013</v>
      </c>
      <c r="V1465" s="9">
        <f t="shared" si="137"/>
        <v>40969.646284722221</v>
      </c>
    </row>
    <row r="1466" spans="1:22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3"/>
        <v>163</v>
      </c>
      <c r="P1466" s="8">
        <f t="shared" si="134"/>
        <v>234</v>
      </c>
      <c r="Q1466" t="s">
        <v>8340</v>
      </c>
      <c r="R1466" s="8" t="s">
        <v>8350</v>
      </c>
      <c r="S1466" s="9">
        <f t="shared" si="132"/>
        <v>41291.328217592592</v>
      </c>
      <c r="T1466" s="10" t="str">
        <f t="shared" si="135"/>
        <v>Jan</v>
      </c>
      <c r="U1466" s="11">
        <f t="shared" si="136"/>
        <v>2013</v>
      </c>
      <c r="V1466" s="9">
        <f t="shared" si="137"/>
        <v>41530.394583333327</v>
      </c>
    </row>
    <row r="1467" spans="1:22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3"/>
        <v>456</v>
      </c>
      <c r="P1467" s="8">
        <f t="shared" si="134"/>
        <v>2602</v>
      </c>
      <c r="Q1467" t="s">
        <v>8340</v>
      </c>
      <c r="R1467" s="8" t="s">
        <v>8350</v>
      </c>
      <c r="S1467" s="9">
        <f t="shared" si="132"/>
        <v>40959.401064814811</v>
      </c>
      <c r="T1467" s="10" t="str">
        <f t="shared" si="135"/>
        <v>Feb</v>
      </c>
      <c r="U1467" s="11">
        <f t="shared" si="136"/>
        <v>2012</v>
      </c>
      <c r="V1467" s="9">
        <f t="shared" si="137"/>
        <v>41992.874305555553</v>
      </c>
    </row>
    <row r="1468" spans="1:22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3"/>
        <v>108</v>
      </c>
      <c r="P1468" s="8">
        <f t="shared" si="134"/>
        <v>248</v>
      </c>
      <c r="Q1468" t="s">
        <v>8340</v>
      </c>
      <c r="R1468" s="8" t="s">
        <v>8350</v>
      </c>
      <c r="S1468" s="9">
        <f t="shared" si="132"/>
        <v>42339.838726851849</v>
      </c>
      <c r="T1468" s="10" t="str">
        <f t="shared" si="135"/>
        <v>Dec</v>
      </c>
      <c r="U1468" s="11">
        <f t="shared" si="136"/>
        <v>2015</v>
      </c>
      <c r="V1468" s="9">
        <f t="shared" si="137"/>
        <v>40795.708587962959</v>
      </c>
    </row>
    <row r="1469" spans="1:22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3"/>
        <v>115</v>
      </c>
      <c r="P1469" s="8">
        <f t="shared" si="134"/>
        <v>600</v>
      </c>
      <c r="Q1469" t="s">
        <v>8340</v>
      </c>
      <c r="R1469" s="8" t="s">
        <v>8350</v>
      </c>
      <c r="S1469" s="9">
        <f t="shared" si="132"/>
        <v>40933.468576388885</v>
      </c>
      <c r="T1469" s="10" t="str">
        <f t="shared" si="135"/>
        <v>Jan</v>
      </c>
      <c r="U1469" s="11">
        <f t="shared" si="136"/>
        <v>2012</v>
      </c>
      <c r="V1469" s="9">
        <f t="shared" si="137"/>
        <v>40899.791666666664</v>
      </c>
    </row>
    <row r="1470" spans="1:22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3"/>
        <v>102</v>
      </c>
      <c r="P1470" s="8">
        <f t="shared" si="134"/>
        <v>293</v>
      </c>
      <c r="Q1470" t="s">
        <v>8340</v>
      </c>
      <c r="R1470" s="8" t="s">
        <v>8350</v>
      </c>
      <c r="S1470" s="9">
        <f t="shared" si="132"/>
        <v>40645.681122685179</v>
      </c>
      <c r="T1470" s="10" t="str">
        <f t="shared" si="135"/>
        <v>Apr</v>
      </c>
      <c r="U1470" s="11">
        <f t="shared" si="136"/>
        <v>2011</v>
      </c>
      <c r="V1470" s="9">
        <f t="shared" si="137"/>
        <v>41408.538344907407</v>
      </c>
    </row>
    <row r="1471" spans="1:22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3"/>
        <v>108</v>
      </c>
      <c r="P1471" s="8">
        <f t="shared" si="134"/>
        <v>321</v>
      </c>
      <c r="Q1471" t="s">
        <v>8340</v>
      </c>
      <c r="R1471" s="8" t="s">
        <v>8350</v>
      </c>
      <c r="S1471" s="9">
        <f t="shared" si="132"/>
        <v>41290.265150462961</v>
      </c>
      <c r="T1471" s="10" t="str">
        <f t="shared" si="135"/>
        <v>Jan</v>
      </c>
      <c r="U1471" s="11">
        <f t="shared" si="136"/>
        <v>2013</v>
      </c>
      <c r="V1471" s="9">
        <f t="shared" si="137"/>
        <v>41768.832638888889</v>
      </c>
    </row>
    <row r="1472" spans="1:22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3"/>
        <v>125</v>
      </c>
      <c r="P1472" s="8">
        <f t="shared" si="134"/>
        <v>81</v>
      </c>
      <c r="Q1472" t="s">
        <v>8340</v>
      </c>
      <c r="R1472" s="8" t="s">
        <v>8350</v>
      </c>
      <c r="S1472" s="9">
        <f t="shared" si="132"/>
        <v>41250.493784722217</v>
      </c>
      <c r="T1472" s="10" t="str">
        <f t="shared" si="135"/>
        <v>Dec</v>
      </c>
      <c r="U1472" s="11">
        <f t="shared" si="136"/>
        <v>2012</v>
      </c>
      <c r="V1472" s="9">
        <f t="shared" si="137"/>
        <v>41481.375</v>
      </c>
    </row>
    <row r="1473" spans="1:22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3"/>
        <v>104</v>
      </c>
      <c r="P1473" s="8">
        <f t="shared" si="134"/>
        <v>343</v>
      </c>
      <c r="Q1473" t="s">
        <v>8340</v>
      </c>
      <c r="R1473" s="8" t="s">
        <v>8350</v>
      </c>
      <c r="S1473" s="9">
        <f t="shared" si="132"/>
        <v>42073.624236111107</v>
      </c>
      <c r="T1473" s="10" t="str">
        <f t="shared" si="135"/>
        <v>Mar</v>
      </c>
      <c r="U1473" s="11">
        <f t="shared" si="136"/>
        <v>2015</v>
      </c>
      <c r="V1473" s="9">
        <f t="shared" si="137"/>
        <v>41580.589641203704</v>
      </c>
    </row>
    <row r="1474" spans="1:22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33"/>
        <v>139</v>
      </c>
      <c r="P1474" s="8">
        <f t="shared" si="134"/>
        <v>336</v>
      </c>
      <c r="Q1474" t="s">
        <v>8340</v>
      </c>
      <c r="R1474" s="8" t="s">
        <v>8350</v>
      </c>
      <c r="S1474" s="9">
        <f t="shared" ref="S1474:S1537" si="138">(J1474/86400)+25569+(-8/24)</f>
        <v>41533.20952546296</v>
      </c>
      <c r="T1474" s="10" t="str">
        <f t="shared" si="135"/>
        <v>Sep</v>
      </c>
      <c r="U1474" s="11">
        <f t="shared" si="136"/>
        <v>2013</v>
      </c>
      <c r="V1474" s="9">
        <f t="shared" si="137"/>
        <v>41158.993749999994</v>
      </c>
    </row>
    <row r="1475" spans="1:22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39">ROUND(((E1475/D1475)*100),0)</f>
        <v>121</v>
      </c>
      <c r="P1475" s="8">
        <f t="shared" ref="P1475:P1538" si="140">AVERAGE(L1475)</f>
        <v>47</v>
      </c>
      <c r="Q1475" t="s">
        <v>8340</v>
      </c>
      <c r="R1475" s="8" t="s">
        <v>8350</v>
      </c>
      <c r="S1475" s="9">
        <f t="shared" si="138"/>
        <v>40939.646284722221</v>
      </c>
      <c r="T1475" s="10" t="str">
        <f t="shared" ref="T1475:T1538" si="141">TEXT(S1475,"mmm")</f>
        <v>Jan</v>
      </c>
      <c r="U1475" s="11">
        <f t="shared" ref="U1475:U1538" si="142">YEAR(S1475)</f>
        <v>2012</v>
      </c>
      <c r="V1475" s="9">
        <f t="shared" ref="V1475:V1538" si="143">(((I1485/60)/60)/24)+DATE(1970,1,1)+(-8/24)</f>
        <v>42572.859664351847</v>
      </c>
    </row>
    <row r="1476" spans="1:22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9"/>
        <v>112</v>
      </c>
      <c r="P1476" s="8">
        <f t="shared" si="140"/>
        <v>76</v>
      </c>
      <c r="Q1476" t="s">
        <v>8340</v>
      </c>
      <c r="R1476" s="8" t="s">
        <v>8350</v>
      </c>
      <c r="S1476" s="9">
        <f t="shared" si="138"/>
        <v>41500.394583333335</v>
      </c>
      <c r="T1476" s="10" t="str">
        <f t="shared" si="141"/>
        <v>Aug</v>
      </c>
      <c r="U1476" s="11">
        <f t="shared" si="142"/>
        <v>2013</v>
      </c>
      <c r="V1476" s="9">
        <f t="shared" si="143"/>
        <v>41111.285416666666</v>
      </c>
    </row>
    <row r="1477" spans="1:22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9"/>
        <v>189</v>
      </c>
      <c r="P1477" s="8">
        <f t="shared" si="140"/>
        <v>441</v>
      </c>
      <c r="Q1477" t="s">
        <v>8340</v>
      </c>
      <c r="R1477" s="8" t="s">
        <v>8350</v>
      </c>
      <c r="S1477" s="9">
        <f t="shared" si="138"/>
        <v>41960.389618055553</v>
      </c>
      <c r="T1477" s="10" t="str">
        <f t="shared" si="141"/>
        <v>Nov</v>
      </c>
      <c r="U1477" s="11">
        <f t="shared" si="142"/>
        <v>2014</v>
      </c>
      <c r="V1477" s="9">
        <f t="shared" si="143"/>
        <v>42175.462650462963</v>
      </c>
    </row>
    <row r="1478" spans="1:22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9"/>
        <v>662</v>
      </c>
      <c r="P1478" s="8">
        <f t="shared" si="140"/>
        <v>916</v>
      </c>
      <c r="Q1478" t="s">
        <v>8340</v>
      </c>
      <c r="R1478" s="8" t="s">
        <v>8350</v>
      </c>
      <c r="S1478" s="9">
        <f t="shared" si="138"/>
        <v>40765.708587962959</v>
      </c>
      <c r="T1478" s="10" t="str">
        <f t="shared" si="141"/>
        <v>Aug</v>
      </c>
      <c r="U1478" s="11">
        <f t="shared" si="142"/>
        <v>2011</v>
      </c>
      <c r="V1478" s="9">
        <f t="shared" si="143"/>
        <v>42061.835196759253</v>
      </c>
    </row>
    <row r="1479" spans="1:22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9"/>
        <v>111</v>
      </c>
      <c r="P1479" s="8">
        <f t="shared" si="140"/>
        <v>369</v>
      </c>
      <c r="Q1479" t="s">
        <v>8340</v>
      </c>
      <c r="R1479" s="8" t="s">
        <v>8350</v>
      </c>
      <c r="S1479" s="9">
        <f t="shared" si="138"/>
        <v>40840.282453703701</v>
      </c>
      <c r="T1479" s="10" t="str">
        <f t="shared" si="141"/>
        <v>Oct</v>
      </c>
      <c r="U1479" s="11">
        <f t="shared" si="142"/>
        <v>2011</v>
      </c>
      <c r="V1479" s="9">
        <f t="shared" si="143"/>
        <v>42584.584155092591</v>
      </c>
    </row>
    <row r="1480" spans="1:22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9"/>
        <v>1182</v>
      </c>
      <c r="P1480" s="8">
        <f t="shared" si="140"/>
        <v>20242</v>
      </c>
      <c r="Q1480" t="s">
        <v>8340</v>
      </c>
      <c r="R1480" s="8" t="s">
        <v>8350</v>
      </c>
      <c r="S1480" s="9">
        <f t="shared" si="138"/>
        <v>41394.538344907407</v>
      </c>
      <c r="T1480" s="10" t="str">
        <f t="shared" si="141"/>
        <v>Apr</v>
      </c>
      <c r="U1480" s="11">
        <f t="shared" si="142"/>
        <v>2013</v>
      </c>
      <c r="V1480" s="9">
        <f t="shared" si="143"/>
        <v>41644.229861111111</v>
      </c>
    </row>
    <row r="1481" spans="1:22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9"/>
        <v>137</v>
      </c>
      <c r="P1481" s="8">
        <f t="shared" si="140"/>
        <v>71</v>
      </c>
      <c r="Q1481" t="s">
        <v>8340</v>
      </c>
      <c r="R1481" s="8" t="s">
        <v>8350</v>
      </c>
      <c r="S1481" s="9">
        <f t="shared" si="138"/>
        <v>41754.411909722221</v>
      </c>
      <c r="T1481" s="10" t="str">
        <f t="shared" si="141"/>
        <v>Apr</v>
      </c>
      <c r="U1481" s="11">
        <f t="shared" si="142"/>
        <v>2014</v>
      </c>
      <c r="V1481" s="9">
        <f t="shared" si="143"/>
        <v>41228.320046296292</v>
      </c>
    </row>
    <row r="1482" spans="1:22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9"/>
        <v>117</v>
      </c>
      <c r="P1482" s="8">
        <f t="shared" si="140"/>
        <v>635</v>
      </c>
      <c r="Q1482" t="s">
        <v>8340</v>
      </c>
      <c r="R1482" s="8" t="s">
        <v>8350</v>
      </c>
      <c r="S1482" s="9">
        <f t="shared" si="138"/>
        <v>41464.600682870368</v>
      </c>
      <c r="T1482" s="10" t="str">
        <f t="shared" si="141"/>
        <v>Jul</v>
      </c>
      <c r="U1482" s="11">
        <f t="shared" si="142"/>
        <v>2013</v>
      </c>
      <c r="V1482" s="9">
        <f t="shared" si="143"/>
        <v>41549.227708333332</v>
      </c>
    </row>
    <row r="1483" spans="1:22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9"/>
        <v>2</v>
      </c>
      <c r="P1483" s="8">
        <f t="shared" si="140"/>
        <v>6</v>
      </c>
      <c r="Q1483" t="s">
        <v>8340</v>
      </c>
      <c r="R1483" s="8" t="s">
        <v>8342</v>
      </c>
      <c r="S1483" s="9">
        <f t="shared" si="138"/>
        <v>41550.589641203704</v>
      </c>
      <c r="T1483" s="10" t="str">
        <f t="shared" si="141"/>
        <v>Oct</v>
      </c>
      <c r="U1483" s="11">
        <f t="shared" si="142"/>
        <v>2013</v>
      </c>
      <c r="V1483" s="9">
        <f t="shared" si="143"/>
        <v>42050.318055555552</v>
      </c>
    </row>
    <row r="1484" spans="1:22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9"/>
        <v>0</v>
      </c>
      <c r="P1484" s="8">
        <f t="shared" si="140"/>
        <v>1</v>
      </c>
      <c r="Q1484" t="s">
        <v>8340</v>
      </c>
      <c r="R1484" s="8" t="s">
        <v>8342</v>
      </c>
      <c r="S1484" s="9">
        <f t="shared" si="138"/>
        <v>41136.524722222217</v>
      </c>
      <c r="T1484" s="10" t="str">
        <f t="shared" si="141"/>
        <v>Aug</v>
      </c>
      <c r="U1484" s="11">
        <f t="shared" si="142"/>
        <v>2012</v>
      </c>
      <c r="V1484" s="9">
        <f t="shared" si="143"/>
        <v>40712.551458333335</v>
      </c>
    </row>
    <row r="1485" spans="1:22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9"/>
        <v>1</v>
      </c>
      <c r="P1485" s="8">
        <f t="shared" si="140"/>
        <v>2</v>
      </c>
      <c r="Q1485" t="s">
        <v>8340</v>
      </c>
      <c r="R1485" s="8" t="s">
        <v>8342</v>
      </c>
      <c r="S1485" s="9">
        <f t="shared" si="138"/>
        <v>42547.859664351847</v>
      </c>
      <c r="T1485" s="10" t="str">
        <f t="shared" si="141"/>
        <v>Jun</v>
      </c>
      <c r="U1485" s="11">
        <f t="shared" si="142"/>
        <v>2016</v>
      </c>
      <c r="V1485" s="9">
        <f t="shared" si="143"/>
        <v>41441.533275462964</v>
      </c>
    </row>
    <row r="1486" spans="1:22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9"/>
        <v>0</v>
      </c>
      <c r="P1486" s="8">
        <f t="shared" si="140"/>
        <v>0</v>
      </c>
      <c r="Q1486" t="s">
        <v>8340</v>
      </c>
      <c r="R1486" s="8" t="s">
        <v>8342</v>
      </c>
      <c r="S1486" s="9">
        <f t="shared" si="138"/>
        <v>41052.867627314808</v>
      </c>
      <c r="T1486" s="10" t="str">
        <f t="shared" si="141"/>
        <v>May</v>
      </c>
      <c r="U1486" s="11">
        <f t="shared" si="142"/>
        <v>2012</v>
      </c>
      <c r="V1486" s="9">
        <f t="shared" si="143"/>
        <v>42097.318055555552</v>
      </c>
    </row>
    <row r="1487" spans="1:22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9"/>
        <v>2</v>
      </c>
      <c r="P1487" s="8">
        <f t="shared" si="140"/>
        <v>3</v>
      </c>
      <c r="Q1487" t="s">
        <v>8340</v>
      </c>
      <c r="R1487" s="8" t="s">
        <v>8342</v>
      </c>
      <c r="S1487" s="9">
        <f t="shared" si="138"/>
        <v>42130.462650462963</v>
      </c>
      <c r="T1487" s="10" t="str">
        <f t="shared" si="141"/>
        <v>May</v>
      </c>
      <c r="U1487" s="11">
        <f t="shared" si="142"/>
        <v>2015</v>
      </c>
      <c r="V1487" s="9">
        <f t="shared" si="143"/>
        <v>40782.456377314811</v>
      </c>
    </row>
    <row r="1488" spans="1:22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9"/>
        <v>0</v>
      </c>
      <c r="P1488" s="8">
        <f t="shared" si="140"/>
        <v>3</v>
      </c>
      <c r="Q1488" t="s">
        <v>8340</v>
      </c>
      <c r="R1488" s="8" t="s">
        <v>8342</v>
      </c>
      <c r="S1488" s="9">
        <f t="shared" si="138"/>
        <v>42031.835196759253</v>
      </c>
      <c r="T1488" s="10" t="str">
        <f t="shared" si="141"/>
        <v>Jan</v>
      </c>
      <c r="U1488" s="11">
        <f t="shared" si="142"/>
        <v>2015</v>
      </c>
      <c r="V1488" s="9">
        <f t="shared" si="143"/>
        <v>41898.141886574071</v>
      </c>
    </row>
    <row r="1489" spans="1:22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9"/>
        <v>0</v>
      </c>
      <c r="P1489" s="8">
        <f t="shared" si="140"/>
        <v>0</v>
      </c>
      <c r="Q1489" t="s">
        <v>8340</v>
      </c>
      <c r="R1489" s="8" t="s">
        <v>8342</v>
      </c>
      <c r="S1489" s="9">
        <f t="shared" si="138"/>
        <v>42554.584155092591</v>
      </c>
      <c r="T1489" s="10" t="str">
        <f t="shared" si="141"/>
        <v>Jul</v>
      </c>
      <c r="U1489" s="11">
        <f t="shared" si="142"/>
        <v>2016</v>
      </c>
      <c r="V1489" s="9">
        <f t="shared" si="143"/>
        <v>41486.488194444442</v>
      </c>
    </row>
    <row r="1490" spans="1:22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9"/>
        <v>2</v>
      </c>
      <c r="P1490" s="8">
        <f t="shared" si="140"/>
        <v>6</v>
      </c>
      <c r="Q1490" t="s">
        <v>8340</v>
      </c>
      <c r="R1490" s="8" t="s">
        <v>8342</v>
      </c>
      <c r="S1490" s="9">
        <f t="shared" si="138"/>
        <v>41614.229861111111</v>
      </c>
      <c r="T1490" s="10" t="str">
        <f t="shared" si="141"/>
        <v>Dec</v>
      </c>
      <c r="U1490" s="11">
        <f t="shared" si="142"/>
        <v>2013</v>
      </c>
      <c r="V1490" s="9">
        <f t="shared" si="143"/>
        <v>41885.650208333333</v>
      </c>
    </row>
    <row r="1491" spans="1:22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9"/>
        <v>0</v>
      </c>
      <c r="P1491" s="8">
        <f t="shared" si="140"/>
        <v>0</v>
      </c>
      <c r="Q1491" t="s">
        <v>8340</v>
      </c>
      <c r="R1491" s="8" t="s">
        <v>8342</v>
      </c>
      <c r="S1491" s="9">
        <f t="shared" si="138"/>
        <v>41198.278379629628</v>
      </c>
      <c r="T1491" s="10" t="str">
        <f t="shared" si="141"/>
        <v>Oct</v>
      </c>
      <c r="U1491" s="11">
        <f t="shared" si="142"/>
        <v>2012</v>
      </c>
      <c r="V1491" s="9">
        <f t="shared" si="143"/>
        <v>42586.673993055556</v>
      </c>
    </row>
    <row r="1492" spans="1:22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9"/>
        <v>31</v>
      </c>
      <c r="P1492" s="8">
        <f t="shared" si="140"/>
        <v>19</v>
      </c>
      <c r="Q1492" t="s">
        <v>8340</v>
      </c>
      <c r="R1492" s="8" t="s">
        <v>8342</v>
      </c>
      <c r="S1492" s="9">
        <f t="shared" si="138"/>
        <v>41520.227708333332</v>
      </c>
      <c r="T1492" s="10" t="str">
        <f t="shared" si="141"/>
        <v>Sep</v>
      </c>
      <c r="U1492" s="11">
        <f t="shared" si="142"/>
        <v>2013</v>
      </c>
      <c r="V1492" s="9">
        <f t="shared" si="143"/>
        <v>41395.57126157407</v>
      </c>
    </row>
    <row r="1493" spans="1:22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9"/>
        <v>8</v>
      </c>
      <c r="P1493" s="8">
        <f t="shared" si="140"/>
        <v>1</v>
      </c>
      <c r="Q1493" t="s">
        <v>8340</v>
      </c>
      <c r="R1493" s="8" t="s">
        <v>8342</v>
      </c>
      <c r="S1493" s="9">
        <f t="shared" si="138"/>
        <v>41991.380127314813</v>
      </c>
      <c r="T1493" s="10" t="str">
        <f t="shared" si="141"/>
        <v>Dec</v>
      </c>
      <c r="U1493" s="11">
        <f t="shared" si="142"/>
        <v>2014</v>
      </c>
      <c r="V1493" s="9">
        <f t="shared" si="143"/>
        <v>42193.2502662037</v>
      </c>
    </row>
    <row r="1494" spans="1:22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9"/>
        <v>1</v>
      </c>
      <c r="P1494" s="8">
        <f t="shared" si="140"/>
        <v>2</v>
      </c>
      <c r="Q1494" t="s">
        <v>8340</v>
      </c>
      <c r="R1494" s="8" t="s">
        <v>8342</v>
      </c>
      <c r="S1494" s="9">
        <f t="shared" si="138"/>
        <v>40682.551458333335</v>
      </c>
      <c r="T1494" s="10" t="str">
        <f t="shared" si="141"/>
        <v>May</v>
      </c>
      <c r="U1494" s="11">
        <f t="shared" si="142"/>
        <v>2011</v>
      </c>
      <c r="V1494" s="9">
        <f t="shared" si="143"/>
        <v>42454.583333333336</v>
      </c>
    </row>
    <row r="1495" spans="1:22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9"/>
        <v>0</v>
      </c>
      <c r="P1495" s="8">
        <f t="shared" si="140"/>
        <v>0</v>
      </c>
      <c r="Q1495" t="s">
        <v>8340</v>
      </c>
      <c r="R1495" s="8" t="s">
        <v>8342</v>
      </c>
      <c r="S1495" s="9">
        <f t="shared" si="138"/>
        <v>41411.533275462956</v>
      </c>
      <c r="T1495" s="10" t="str">
        <f t="shared" si="141"/>
        <v>May</v>
      </c>
      <c r="U1495" s="11">
        <f t="shared" si="142"/>
        <v>2013</v>
      </c>
      <c r="V1495" s="9">
        <f t="shared" si="143"/>
        <v>42666.01390046296</v>
      </c>
    </row>
    <row r="1496" spans="1:22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9"/>
        <v>9</v>
      </c>
      <c r="P1496" s="8">
        <f t="shared" si="140"/>
        <v>11</v>
      </c>
      <c r="Q1496" t="s">
        <v>8340</v>
      </c>
      <c r="R1496" s="8" t="s">
        <v>8342</v>
      </c>
      <c r="S1496" s="9">
        <f t="shared" si="138"/>
        <v>42067.389039351845</v>
      </c>
      <c r="T1496" s="10" t="str">
        <f t="shared" si="141"/>
        <v>Mar</v>
      </c>
      <c r="U1496" s="11">
        <f t="shared" si="142"/>
        <v>2015</v>
      </c>
      <c r="V1496" s="9">
        <f t="shared" si="143"/>
        <v>41800.022916666661</v>
      </c>
    </row>
    <row r="1497" spans="1:22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9"/>
        <v>0</v>
      </c>
      <c r="P1497" s="8">
        <f t="shared" si="140"/>
        <v>0</v>
      </c>
      <c r="Q1497" t="s">
        <v>8340</v>
      </c>
      <c r="R1497" s="8" t="s">
        <v>8342</v>
      </c>
      <c r="S1497" s="9">
        <f t="shared" si="138"/>
        <v>40752.456377314811</v>
      </c>
      <c r="T1497" s="10" t="str">
        <f t="shared" si="141"/>
        <v>Jul</v>
      </c>
      <c r="U1497" s="11">
        <f t="shared" si="142"/>
        <v>2011</v>
      </c>
      <c r="V1497" s="9">
        <f t="shared" si="143"/>
        <v>42451.500694444439</v>
      </c>
    </row>
    <row r="1498" spans="1:22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9"/>
        <v>0</v>
      </c>
      <c r="P1498" s="8">
        <f t="shared" si="140"/>
        <v>0</v>
      </c>
      <c r="Q1498" t="s">
        <v>8340</v>
      </c>
      <c r="R1498" s="8" t="s">
        <v>8342</v>
      </c>
      <c r="S1498" s="9">
        <f t="shared" si="138"/>
        <v>41838.141886574071</v>
      </c>
      <c r="T1498" s="10" t="str">
        <f t="shared" si="141"/>
        <v>Jul</v>
      </c>
      <c r="U1498" s="11">
        <f t="shared" si="142"/>
        <v>2014</v>
      </c>
      <c r="V1498" s="9">
        <f t="shared" si="143"/>
        <v>41844.452592592592</v>
      </c>
    </row>
    <row r="1499" spans="1:22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9"/>
        <v>0</v>
      </c>
      <c r="P1499" s="8">
        <f t="shared" si="140"/>
        <v>1</v>
      </c>
      <c r="Q1499" t="s">
        <v>8340</v>
      </c>
      <c r="R1499" s="8" t="s">
        <v>8342</v>
      </c>
      <c r="S1499" s="9">
        <f t="shared" si="138"/>
        <v>41444.309282407405</v>
      </c>
      <c r="T1499" s="10" t="str">
        <f t="shared" si="141"/>
        <v>Jun</v>
      </c>
      <c r="U1499" s="11">
        <f t="shared" si="142"/>
        <v>2013</v>
      </c>
      <c r="V1499" s="9">
        <f t="shared" si="143"/>
        <v>40313.006944444445</v>
      </c>
    </row>
    <row r="1500" spans="1:22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9"/>
        <v>2</v>
      </c>
      <c r="P1500" s="8">
        <f t="shared" si="140"/>
        <v>3</v>
      </c>
      <c r="Q1500" t="s">
        <v>8340</v>
      </c>
      <c r="R1500" s="8" t="s">
        <v>8342</v>
      </c>
      <c r="S1500" s="9">
        <f t="shared" si="138"/>
        <v>41840.650208333333</v>
      </c>
      <c r="T1500" s="10" t="str">
        <f t="shared" si="141"/>
        <v>Jul</v>
      </c>
      <c r="U1500" s="11">
        <f t="shared" si="142"/>
        <v>2014</v>
      </c>
      <c r="V1500" s="9">
        <f t="shared" si="143"/>
        <v>41817.281030092592</v>
      </c>
    </row>
    <row r="1501" spans="1:22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9"/>
        <v>0</v>
      </c>
      <c r="P1501" s="8">
        <f t="shared" si="140"/>
        <v>1</v>
      </c>
      <c r="Q1501" t="s">
        <v>8340</v>
      </c>
      <c r="R1501" s="8" t="s">
        <v>8342</v>
      </c>
      <c r="S1501" s="9">
        <f t="shared" si="138"/>
        <v>42526.673993055556</v>
      </c>
      <c r="T1501" s="10" t="str">
        <f t="shared" si="141"/>
        <v>Jun</v>
      </c>
      <c r="U1501" s="11">
        <f t="shared" si="142"/>
        <v>2016</v>
      </c>
      <c r="V1501" s="9">
        <f t="shared" si="143"/>
        <v>42780.624305555553</v>
      </c>
    </row>
    <row r="1502" spans="1:22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9"/>
        <v>25</v>
      </c>
      <c r="P1502" s="8">
        <f t="shared" si="140"/>
        <v>15</v>
      </c>
      <c r="Q1502" t="s">
        <v>8340</v>
      </c>
      <c r="R1502" s="8" t="s">
        <v>8342</v>
      </c>
      <c r="S1502" s="9">
        <f t="shared" si="138"/>
        <v>41365.57126157407</v>
      </c>
      <c r="T1502" s="10" t="str">
        <f t="shared" si="141"/>
        <v>Apr</v>
      </c>
      <c r="U1502" s="11">
        <f t="shared" si="142"/>
        <v>2013</v>
      </c>
      <c r="V1502" s="9">
        <f t="shared" si="143"/>
        <v>41839.051828703698</v>
      </c>
    </row>
    <row r="1503" spans="1:22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9"/>
        <v>166</v>
      </c>
      <c r="P1503" s="8">
        <f t="shared" si="140"/>
        <v>885</v>
      </c>
      <c r="Q1503" t="s">
        <v>8347</v>
      </c>
      <c r="R1503" s="8" t="s">
        <v>8348</v>
      </c>
      <c r="S1503" s="9">
        <f t="shared" si="138"/>
        <v>42163.2502662037</v>
      </c>
      <c r="T1503" s="10" t="str">
        <f t="shared" si="141"/>
        <v>Jun</v>
      </c>
      <c r="U1503" s="11">
        <f t="shared" si="142"/>
        <v>2015</v>
      </c>
      <c r="V1503" s="9">
        <f t="shared" si="143"/>
        <v>42326.291712962957</v>
      </c>
    </row>
    <row r="1504" spans="1:22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9"/>
        <v>101</v>
      </c>
      <c r="P1504" s="8">
        <f t="shared" si="140"/>
        <v>329</v>
      </c>
      <c r="Q1504" t="s">
        <v>8347</v>
      </c>
      <c r="R1504" s="8" t="s">
        <v>8348</v>
      </c>
      <c r="S1504" s="9">
        <f t="shared" si="138"/>
        <v>42426.20925925926</v>
      </c>
      <c r="T1504" s="10" t="str">
        <f t="shared" si="141"/>
        <v>Feb</v>
      </c>
      <c r="U1504" s="11">
        <f t="shared" si="142"/>
        <v>2016</v>
      </c>
      <c r="V1504" s="9">
        <f t="shared" si="143"/>
        <v>42771.351145833331</v>
      </c>
    </row>
    <row r="1505" spans="1:22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9"/>
        <v>108</v>
      </c>
      <c r="P1505" s="8">
        <f t="shared" si="140"/>
        <v>71</v>
      </c>
      <c r="Q1505" t="s">
        <v>8347</v>
      </c>
      <c r="R1505" s="8" t="s">
        <v>8348</v>
      </c>
      <c r="S1505" s="9">
        <f t="shared" si="138"/>
        <v>42606.01390046296</v>
      </c>
      <c r="T1505" s="10" t="str">
        <f t="shared" si="141"/>
        <v>Aug</v>
      </c>
      <c r="U1505" s="11">
        <f t="shared" si="142"/>
        <v>2016</v>
      </c>
      <c r="V1505" s="9">
        <f t="shared" si="143"/>
        <v>41836.30400462963</v>
      </c>
    </row>
    <row r="1506" spans="1:22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9"/>
        <v>278</v>
      </c>
      <c r="P1506" s="8">
        <f t="shared" si="140"/>
        <v>269</v>
      </c>
      <c r="Q1506" t="s">
        <v>8347</v>
      </c>
      <c r="R1506" s="8" t="s">
        <v>8348</v>
      </c>
      <c r="S1506" s="9">
        <f t="shared" si="138"/>
        <v>41772.32435185185</v>
      </c>
      <c r="T1506" s="10" t="str">
        <f t="shared" si="141"/>
        <v>May</v>
      </c>
      <c r="U1506" s="11">
        <f t="shared" si="142"/>
        <v>2014</v>
      </c>
      <c r="V1506" s="9">
        <f t="shared" si="143"/>
        <v>42274.264351851853</v>
      </c>
    </row>
    <row r="1507" spans="1:22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9"/>
        <v>104</v>
      </c>
      <c r="P1507" s="8">
        <f t="shared" si="140"/>
        <v>345</v>
      </c>
      <c r="Q1507" t="s">
        <v>8347</v>
      </c>
      <c r="R1507" s="8" t="s">
        <v>8348</v>
      </c>
      <c r="S1507" s="9">
        <f t="shared" si="138"/>
        <v>42414.109988425924</v>
      </c>
      <c r="T1507" s="10" t="str">
        <f t="shared" si="141"/>
        <v>Feb</v>
      </c>
      <c r="U1507" s="11">
        <f t="shared" si="142"/>
        <v>2016</v>
      </c>
      <c r="V1507" s="9">
        <f t="shared" si="143"/>
        <v>42444.878437499996</v>
      </c>
    </row>
    <row r="1508" spans="1:22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9"/>
        <v>111</v>
      </c>
      <c r="P1508" s="8">
        <f t="shared" si="140"/>
        <v>43</v>
      </c>
      <c r="Q1508" t="s">
        <v>8347</v>
      </c>
      <c r="R1508" s="8" t="s">
        <v>8348</v>
      </c>
      <c r="S1508" s="9">
        <f t="shared" si="138"/>
        <v>41814.452592592592</v>
      </c>
      <c r="T1508" s="10" t="str">
        <f t="shared" si="141"/>
        <v>Jun</v>
      </c>
      <c r="U1508" s="11">
        <f t="shared" si="142"/>
        <v>2014</v>
      </c>
      <c r="V1508" s="9">
        <f t="shared" si="143"/>
        <v>42649.249999999993</v>
      </c>
    </row>
    <row r="1509" spans="1:22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9"/>
        <v>215</v>
      </c>
      <c r="P1509" s="8">
        <f t="shared" si="140"/>
        <v>33</v>
      </c>
      <c r="Q1509" t="s">
        <v>8347</v>
      </c>
      <c r="R1509" s="8" t="s">
        <v>8348</v>
      </c>
      <c r="S1509" s="9">
        <f t="shared" si="138"/>
        <v>40254.117002314808</v>
      </c>
      <c r="T1509" s="10" t="str">
        <f t="shared" si="141"/>
        <v>Mar</v>
      </c>
      <c r="U1509" s="11">
        <f t="shared" si="142"/>
        <v>2010</v>
      </c>
      <c r="V1509" s="9">
        <f t="shared" si="143"/>
        <v>41978.916666666664</v>
      </c>
    </row>
    <row r="1510" spans="1:22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9"/>
        <v>111</v>
      </c>
      <c r="P1510" s="8">
        <f t="shared" si="140"/>
        <v>211</v>
      </c>
      <c r="Q1510" t="s">
        <v>8347</v>
      </c>
      <c r="R1510" s="8" t="s">
        <v>8348</v>
      </c>
      <c r="S1510" s="9">
        <f t="shared" si="138"/>
        <v>41786.281030092592</v>
      </c>
      <c r="T1510" s="10" t="str">
        <f t="shared" si="141"/>
        <v>May</v>
      </c>
      <c r="U1510" s="11">
        <f t="shared" si="142"/>
        <v>2014</v>
      </c>
      <c r="V1510" s="9">
        <f t="shared" si="143"/>
        <v>41790.486712962964</v>
      </c>
    </row>
    <row r="1511" spans="1:22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9"/>
        <v>124</v>
      </c>
      <c r="P1511" s="8">
        <f t="shared" si="140"/>
        <v>196</v>
      </c>
      <c r="Q1511" t="s">
        <v>8347</v>
      </c>
      <c r="R1511" s="8" t="s">
        <v>8348</v>
      </c>
      <c r="S1511" s="9">
        <f t="shared" si="138"/>
        <v>42751.200057870366</v>
      </c>
      <c r="T1511" s="10" t="str">
        <f t="shared" si="141"/>
        <v>Jan</v>
      </c>
      <c r="U1511" s="11">
        <f t="shared" si="142"/>
        <v>2017</v>
      </c>
      <c r="V1511" s="9">
        <f t="shared" si="143"/>
        <v>41810.582638888889</v>
      </c>
    </row>
    <row r="1512" spans="1:22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9"/>
        <v>101</v>
      </c>
      <c r="P1512" s="8">
        <f t="shared" si="140"/>
        <v>405</v>
      </c>
      <c r="Q1512" t="s">
        <v>8347</v>
      </c>
      <c r="R1512" s="8" t="s">
        <v>8348</v>
      </c>
      <c r="S1512" s="9">
        <f t="shared" si="138"/>
        <v>41809.051828703705</v>
      </c>
      <c r="T1512" s="10" t="str">
        <f t="shared" si="141"/>
        <v>Jun</v>
      </c>
      <c r="U1512" s="11">
        <f t="shared" si="142"/>
        <v>2014</v>
      </c>
      <c r="V1512" s="9">
        <f t="shared" si="143"/>
        <v>41991.833333333336</v>
      </c>
    </row>
    <row r="1513" spans="1:22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9"/>
        <v>112</v>
      </c>
      <c r="P1513" s="8">
        <f t="shared" si="140"/>
        <v>206</v>
      </c>
      <c r="Q1513" t="s">
        <v>8347</v>
      </c>
      <c r="R1513" s="8" t="s">
        <v>8348</v>
      </c>
      <c r="S1513" s="9">
        <f t="shared" si="138"/>
        <v>42296.250046296293</v>
      </c>
      <c r="T1513" s="10" t="str">
        <f t="shared" si="141"/>
        <v>Oct</v>
      </c>
      <c r="U1513" s="11">
        <f t="shared" si="142"/>
        <v>2015</v>
      </c>
      <c r="V1513" s="9">
        <f t="shared" si="143"/>
        <v>42527.834386574068</v>
      </c>
    </row>
    <row r="1514" spans="1:22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9"/>
        <v>559</v>
      </c>
      <c r="P1514" s="8">
        <f t="shared" si="140"/>
        <v>335</v>
      </c>
      <c r="Q1514" t="s">
        <v>8347</v>
      </c>
      <c r="R1514" s="8" t="s">
        <v>8348</v>
      </c>
      <c r="S1514" s="9">
        <f t="shared" si="138"/>
        <v>42741.351145833331</v>
      </c>
      <c r="T1514" s="10" t="str">
        <f t="shared" si="141"/>
        <v>Jan</v>
      </c>
      <c r="U1514" s="11">
        <f t="shared" si="142"/>
        <v>2017</v>
      </c>
      <c r="V1514" s="9">
        <f t="shared" si="143"/>
        <v>41929.496979166666</v>
      </c>
    </row>
    <row r="1515" spans="1:22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9"/>
        <v>150</v>
      </c>
      <c r="P1515" s="8">
        <f t="shared" si="140"/>
        <v>215</v>
      </c>
      <c r="Q1515" t="s">
        <v>8347</v>
      </c>
      <c r="R1515" s="8" t="s">
        <v>8348</v>
      </c>
      <c r="S1515" s="9">
        <f t="shared" si="138"/>
        <v>41806.30400462963</v>
      </c>
      <c r="T1515" s="10" t="str">
        <f t="shared" si="141"/>
        <v>Jun</v>
      </c>
      <c r="U1515" s="11">
        <f t="shared" si="142"/>
        <v>2014</v>
      </c>
      <c r="V1515" s="9">
        <f t="shared" si="143"/>
        <v>41995.666666666664</v>
      </c>
    </row>
    <row r="1516" spans="1:22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9"/>
        <v>106</v>
      </c>
      <c r="P1516" s="8">
        <f t="shared" si="140"/>
        <v>176</v>
      </c>
      <c r="Q1516" t="s">
        <v>8347</v>
      </c>
      <c r="R1516" s="8" t="s">
        <v>8348</v>
      </c>
      <c r="S1516" s="9">
        <f t="shared" si="138"/>
        <v>42234.264351851853</v>
      </c>
      <c r="T1516" s="10" t="str">
        <f t="shared" si="141"/>
        <v>Aug</v>
      </c>
      <c r="U1516" s="11">
        <f t="shared" si="142"/>
        <v>2015</v>
      </c>
      <c r="V1516" s="9">
        <f t="shared" si="143"/>
        <v>42786.167708333327</v>
      </c>
    </row>
    <row r="1517" spans="1:22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9"/>
        <v>157</v>
      </c>
      <c r="P1517" s="8">
        <f t="shared" si="140"/>
        <v>555</v>
      </c>
      <c r="Q1517" t="s">
        <v>8347</v>
      </c>
      <c r="R1517" s="8" t="s">
        <v>8348</v>
      </c>
      <c r="S1517" s="9">
        <f t="shared" si="138"/>
        <v>42414.92010416666</v>
      </c>
      <c r="T1517" s="10" t="str">
        <f t="shared" si="141"/>
        <v>Feb</v>
      </c>
      <c r="U1517" s="11">
        <f t="shared" si="142"/>
        <v>2016</v>
      </c>
      <c r="V1517" s="9">
        <f t="shared" si="143"/>
        <v>42600.369652777772</v>
      </c>
    </row>
    <row r="1518" spans="1:22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9"/>
        <v>109</v>
      </c>
      <c r="P1518" s="8">
        <f t="shared" si="140"/>
        <v>116</v>
      </c>
      <c r="Q1518" t="s">
        <v>8347</v>
      </c>
      <c r="R1518" s="8" t="s">
        <v>8348</v>
      </c>
      <c r="S1518" s="9">
        <f t="shared" si="138"/>
        <v>42619.133009259262</v>
      </c>
      <c r="T1518" s="10" t="str">
        <f t="shared" si="141"/>
        <v>Sep</v>
      </c>
      <c r="U1518" s="11">
        <f t="shared" si="142"/>
        <v>2016</v>
      </c>
      <c r="V1518" s="9">
        <f t="shared" si="143"/>
        <v>42387.942673611113</v>
      </c>
    </row>
    <row r="1519" spans="1:22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9"/>
        <v>162</v>
      </c>
      <c r="P1519" s="8">
        <f t="shared" si="140"/>
        <v>615</v>
      </c>
      <c r="Q1519" t="s">
        <v>8347</v>
      </c>
      <c r="R1519" s="8" t="s">
        <v>8348</v>
      </c>
      <c r="S1519" s="9">
        <f t="shared" si="138"/>
        <v>41948.233252314814</v>
      </c>
      <c r="T1519" s="10" t="str">
        <f t="shared" si="141"/>
        <v>Nov</v>
      </c>
      <c r="U1519" s="11">
        <f t="shared" si="142"/>
        <v>2014</v>
      </c>
      <c r="V1519" s="9">
        <f t="shared" si="143"/>
        <v>42808.225532407399</v>
      </c>
    </row>
    <row r="1520" spans="1:22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9"/>
        <v>205</v>
      </c>
      <c r="P1520" s="8">
        <f t="shared" si="140"/>
        <v>236</v>
      </c>
      <c r="Q1520" t="s">
        <v>8347</v>
      </c>
      <c r="R1520" s="8" t="s">
        <v>8348</v>
      </c>
      <c r="S1520" s="9">
        <f t="shared" si="138"/>
        <v>41760.486712962964</v>
      </c>
      <c r="T1520" s="10" t="str">
        <f t="shared" si="141"/>
        <v>May</v>
      </c>
      <c r="U1520" s="11">
        <f t="shared" si="142"/>
        <v>2014</v>
      </c>
      <c r="V1520" s="9">
        <f t="shared" si="143"/>
        <v>42766.666666666664</v>
      </c>
    </row>
    <row r="1521" spans="1:22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9"/>
        <v>103</v>
      </c>
      <c r="P1521" s="8">
        <f t="shared" si="140"/>
        <v>145</v>
      </c>
      <c r="Q1521" t="s">
        <v>8347</v>
      </c>
      <c r="R1521" s="8" t="s">
        <v>8348</v>
      </c>
      <c r="S1521" s="9">
        <f t="shared" si="138"/>
        <v>41782.408368055556</v>
      </c>
      <c r="T1521" s="10" t="str">
        <f t="shared" si="141"/>
        <v>May</v>
      </c>
      <c r="U1521" s="11">
        <f t="shared" si="142"/>
        <v>2014</v>
      </c>
      <c r="V1521" s="9">
        <f t="shared" si="143"/>
        <v>42082.253703703704</v>
      </c>
    </row>
    <row r="1522" spans="1:22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9"/>
        <v>103</v>
      </c>
      <c r="P1522" s="8">
        <f t="shared" si="140"/>
        <v>167</v>
      </c>
      <c r="Q1522" t="s">
        <v>8347</v>
      </c>
      <c r="R1522" s="8" t="s">
        <v>8348</v>
      </c>
      <c r="S1522" s="9">
        <f t="shared" si="138"/>
        <v>41955.524456018517</v>
      </c>
      <c r="T1522" s="10" t="str">
        <f t="shared" si="141"/>
        <v>Nov</v>
      </c>
      <c r="U1522" s="11">
        <f t="shared" si="142"/>
        <v>2014</v>
      </c>
      <c r="V1522" s="9">
        <f t="shared" si="143"/>
        <v>42300.433969907412</v>
      </c>
    </row>
    <row r="1523" spans="1:22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9"/>
        <v>107</v>
      </c>
      <c r="P1523" s="8">
        <f t="shared" si="140"/>
        <v>235</v>
      </c>
      <c r="Q1523" t="s">
        <v>8347</v>
      </c>
      <c r="R1523" s="8" t="s">
        <v>8348</v>
      </c>
      <c r="S1523" s="9">
        <f t="shared" si="138"/>
        <v>42492.834386574068</v>
      </c>
      <c r="T1523" s="10" t="str">
        <f t="shared" si="141"/>
        <v>May</v>
      </c>
      <c r="U1523" s="11">
        <f t="shared" si="142"/>
        <v>2016</v>
      </c>
      <c r="V1523" s="9">
        <f t="shared" si="143"/>
        <v>41973.791666666664</v>
      </c>
    </row>
    <row r="1524" spans="1:22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9"/>
        <v>139</v>
      </c>
      <c r="P1524" s="8">
        <f t="shared" si="140"/>
        <v>452</v>
      </c>
      <c r="Q1524" t="s">
        <v>8347</v>
      </c>
      <c r="R1524" s="8" t="s">
        <v>8348</v>
      </c>
      <c r="S1524" s="9">
        <f t="shared" si="138"/>
        <v>41899.496979166666</v>
      </c>
      <c r="T1524" s="10" t="str">
        <f t="shared" si="141"/>
        <v>Sep</v>
      </c>
      <c r="U1524" s="11">
        <f t="shared" si="142"/>
        <v>2014</v>
      </c>
      <c r="V1524" s="9">
        <f t="shared" si="143"/>
        <v>42415.291666666664</v>
      </c>
    </row>
    <row r="1525" spans="1:22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9"/>
        <v>125</v>
      </c>
      <c r="P1525" s="8">
        <f t="shared" si="140"/>
        <v>241</v>
      </c>
      <c r="Q1525" t="s">
        <v>8347</v>
      </c>
      <c r="R1525" s="8" t="s">
        <v>8348</v>
      </c>
      <c r="S1525" s="9">
        <f t="shared" si="138"/>
        <v>41964.418009259258</v>
      </c>
      <c r="T1525" s="10" t="str">
        <f t="shared" si="141"/>
        <v>Nov</v>
      </c>
      <c r="U1525" s="11">
        <f t="shared" si="142"/>
        <v>2014</v>
      </c>
      <c r="V1525" s="9">
        <f t="shared" si="143"/>
        <v>42491.832638888889</v>
      </c>
    </row>
    <row r="1526" spans="1:22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9"/>
        <v>207</v>
      </c>
      <c r="P1526" s="8">
        <f t="shared" si="140"/>
        <v>28</v>
      </c>
      <c r="Q1526" t="s">
        <v>8347</v>
      </c>
      <c r="R1526" s="8" t="s">
        <v>8348</v>
      </c>
      <c r="S1526" s="9">
        <f t="shared" si="138"/>
        <v>42756.167708333327</v>
      </c>
      <c r="T1526" s="10" t="str">
        <f t="shared" si="141"/>
        <v>Jan</v>
      </c>
      <c r="U1526" s="11">
        <f t="shared" si="142"/>
        <v>2017</v>
      </c>
      <c r="V1526" s="9">
        <f t="shared" si="143"/>
        <v>42251.340995370374</v>
      </c>
    </row>
    <row r="1527" spans="1:22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9"/>
        <v>174</v>
      </c>
      <c r="P1527" s="8">
        <f t="shared" si="140"/>
        <v>140</v>
      </c>
      <c r="Q1527" t="s">
        <v>8347</v>
      </c>
      <c r="R1527" s="8" t="s">
        <v>8348</v>
      </c>
      <c r="S1527" s="9">
        <f t="shared" si="138"/>
        <v>42570.369652777772</v>
      </c>
      <c r="T1527" s="10" t="str">
        <f t="shared" si="141"/>
        <v>Jul</v>
      </c>
      <c r="U1527" s="11">
        <f t="shared" si="142"/>
        <v>2016</v>
      </c>
      <c r="V1527" s="9">
        <f t="shared" si="143"/>
        <v>42513.583333333336</v>
      </c>
    </row>
    <row r="1528" spans="1:22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9"/>
        <v>120</v>
      </c>
      <c r="P1528" s="8">
        <f t="shared" si="140"/>
        <v>280</v>
      </c>
      <c r="Q1528" t="s">
        <v>8347</v>
      </c>
      <c r="R1528" s="8" t="s">
        <v>8348</v>
      </c>
      <c r="S1528" s="9">
        <f t="shared" si="138"/>
        <v>42338.942673611113</v>
      </c>
      <c r="T1528" s="10" t="str">
        <f t="shared" si="141"/>
        <v>Nov</v>
      </c>
      <c r="U1528" s="11">
        <f t="shared" si="142"/>
        <v>2015</v>
      </c>
      <c r="V1528" s="9">
        <f t="shared" si="143"/>
        <v>42243.468865740739</v>
      </c>
    </row>
    <row r="1529" spans="1:22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9"/>
        <v>110</v>
      </c>
      <c r="P1529" s="8">
        <f t="shared" si="140"/>
        <v>70</v>
      </c>
      <c r="Q1529" t="s">
        <v>8347</v>
      </c>
      <c r="R1529" s="8" t="s">
        <v>8348</v>
      </c>
      <c r="S1529" s="9">
        <f t="shared" si="138"/>
        <v>42780.267199074071</v>
      </c>
      <c r="T1529" s="10" t="str">
        <f t="shared" si="141"/>
        <v>Feb</v>
      </c>
      <c r="U1529" s="11">
        <f t="shared" si="142"/>
        <v>2017</v>
      </c>
      <c r="V1529" s="9">
        <f t="shared" si="143"/>
        <v>42588.416666666664</v>
      </c>
    </row>
    <row r="1530" spans="1:22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9"/>
        <v>282</v>
      </c>
      <c r="P1530" s="8">
        <f t="shared" si="140"/>
        <v>160</v>
      </c>
      <c r="Q1530" t="s">
        <v>8347</v>
      </c>
      <c r="R1530" s="8" t="s">
        <v>8348</v>
      </c>
      <c r="S1530" s="9">
        <f t="shared" si="138"/>
        <v>42736.399560185186</v>
      </c>
      <c r="T1530" s="10" t="str">
        <f t="shared" si="141"/>
        <v>Jan</v>
      </c>
      <c r="U1530" s="11">
        <f t="shared" si="142"/>
        <v>2017</v>
      </c>
      <c r="V1530" s="9">
        <f t="shared" si="143"/>
        <v>42026.44872685185</v>
      </c>
    </row>
    <row r="1531" spans="1:22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9"/>
        <v>101</v>
      </c>
      <c r="P1531" s="8">
        <f t="shared" si="140"/>
        <v>141</v>
      </c>
      <c r="Q1531" t="s">
        <v>8347</v>
      </c>
      <c r="R1531" s="8" t="s">
        <v>8348</v>
      </c>
      <c r="S1531" s="9">
        <f t="shared" si="138"/>
        <v>42052.295370370368</v>
      </c>
      <c r="T1531" s="10" t="str">
        <f t="shared" si="141"/>
        <v>Feb</v>
      </c>
      <c r="U1531" s="11">
        <f t="shared" si="142"/>
        <v>2015</v>
      </c>
      <c r="V1531" s="9">
        <f t="shared" si="143"/>
        <v>42738.585868055547</v>
      </c>
    </row>
    <row r="1532" spans="1:22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9"/>
        <v>135</v>
      </c>
      <c r="P1532" s="8">
        <f t="shared" si="140"/>
        <v>874</v>
      </c>
      <c r="Q1532" t="s">
        <v>8347</v>
      </c>
      <c r="R1532" s="8" t="s">
        <v>8348</v>
      </c>
      <c r="S1532" s="9">
        <f t="shared" si="138"/>
        <v>42275.433969907404</v>
      </c>
      <c r="T1532" s="10" t="str">
        <f t="shared" si="141"/>
        <v>Sep</v>
      </c>
      <c r="U1532" s="11">
        <f t="shared" si="142"/>
        <v>2015</v>
      </c>
      <c r="V1532" s="9">
        <f t="shared" si="143"/>
        <v>41968.718749999993</v>
      </c>
    </row>
    <row r="1533" spans="1:22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9"/>
        <v>176</v>
      </c>
      <c r="P1533" s="8">
        <f t="shared" si="140"/>
        <v>73</v>
      </c>
      <c r="Q1533" t="s">
        <v>8347</v>
      </c>
      <c r="R1533" s="8" t="s">
        <v>8348</v>
      </c>
      <c r="S1533" s="9">
        <f t="shared" si="138"/>
        <v>41941.469050925924</v>
      </c>
      <c r="T1533" s="10" t="str">
        <f t="shared" si="141"/>
        <v>Oct</v>
      </c>
      <c r="U1533" s="11">
        <f t="shared" si="142"/>
        <v>2014</v>
      </c>
      <c r="V1533" s="9">
        <f t="shared" si="143"/>
        <v>42004.378912037035</v>
      </c>
    </row>
    <row r="1534" spans="1:22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9"/>
        <v>484</v>
      </c>
      <c r="P1534" s="8">
        <f t="shared" si="140"/>
        <v>294</v>
      </c>
      <c r="Q1534" t="s">
        <v>8347</v>
      </c>
      <c r="R1534" s="8" t="s">
        <v>8348</v>
      </c>
      <c r="S1534" s="9">
        <f t="shared" si="138"/>
        <v>42391.141956018517</v>
      </c>
      <c r="T1534" s="10" t="str">
        <f t="shared" si="141"/>
        <v>Jan</v>
      </c>
      <c r="U1534" s="11">
        <f t="shared" si="142"/>
        <v>2016</v>
      </c>
      <c r="V1534" s="9">
        <f t="shared" si="143"/>
        <v>42185.663194444445</v>
      </c>
    </row>
    <row r="1535" spans="1:22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9"/>
        <v>145</v>
      </c>
      <c r="P1535" s="8">
        <f t="shared" si="140"/>
        <v>740</v>
      </c>
      <c r="Q1535" t="s">
        <v>8347</v>
      </c>
      <c r="R1535" s="8" t="s">
        <v>8348</v>
      </c>
      <c r="S1535" s="9">
        <f t="shared" si="138"/>
        <v>42442.668715277774</v>
      </c>
      <c r="T1535" s="10" t="str">
        <f t="shared" si="141"/>
        <v>Mar</v>
      </c>
      <c r="U1535" s="11">
        <f t="shared" si="142"/>
        <v>2016</v>
      </c>
      <c r="V1535" s="9">
        <f t="shared" si="143"/>
        <v>41965.217986111107</v>
      </c>
    </row>
    <row r="1536" spans="1:22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9"/>
        <v>418</v>
      </c>
      <c r="P1536" s="8">
        <f t="shared" si="140"/>
        <v>369</v>
      </c>
      <c r="Q1536" t="s">
        <v>8347</v>
      </c>
      <c r="R1536" s="8" t="s">
        <v>8348</v>
      </c>
      <c r="S1536" s="9">
        <f t="shared" si="138"/>
        <v>42221.340995370367</v>
      </c>
      <c r="T1536" s="10" t="str">
        <f t="shared" si="141"/>
        <v>Aug</v>
      </c>
      <c r="U1536" s="11">
        <f t="shared" si="142"/>
        <v>2015</v>
      </c>
      <c r="V1536" s="9">
        <f t="shared" si="143"/>
        <v>42094.679166666661</v>
      </c>
    </row>
    <row r="1537" spans="1:22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9"/>
        <v>132</v>
      </c>
      <c r="P1537" s="8">
        <f t="shared" si="140"/>
        <v>110</v>
      </c>
      <c r="Q1537" t="s">
        <v>8347</v>
      </c>
      <c r="R1537" s="8" t="s">
        <v>8348</v>
      </c>
      <c r="S1537" s="9">
        <f t="shared" si="138"/>
        <v>42484.495729166665</v>
      </c>
      <c r="T1537" s="10" t="str">
        <f t="shared" si="141"/>
        <v>Apr</v>
      </c>
      <c r="U1537" s="11">
        <f t="shared" si="142"/>
        <v>2016</v>
      </c>
      <c r="V1537" s="9">
        <f t="shared" si="143"/>
        <v>42065.552777777775</v>
      </c>
    </row>
    <row r="1538" spans="1:22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39"/>
        <v>250</v>
      </c>
      <c r="P1538" s="8">
        <f t="shared" si="140"/>
        <v>455</v>
      </c>
      <c r="Q1538" t="s">
        <v>8347</v>
      </c>
      <c r="R1538" s="8" t="s">
        <v>8348</v>
      </c>
      <c r="S1538" s="9">
        <f t="shared" ref="S1538:S1601" si="144">(J1538/86400)+25569+(-8/24)</f>
        <v>42213.468865740739</v>
      </c>
      <c r="T1538" s="10" t="str">
        <f t="shared" si="141"/>
        <v>Jul</v>
      </c>
      <c r="U1538" s="11">
        <f t="shared" si="142"/>
        <v>2015</v>
      </c>
      <c r="V1538" s="9">
        <f t="shared" si="143"/>
        <v>41898.879618055551</v>
      </c>
    </row>
    <row r="1539" spans="1:22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45">ROUND(((E1539/D1539)*100),0)</f>
        <v>180</v>
      </c>
      <c r="P1539" s="8">
        <f t="shared" ref="P1539:P1602" si="146">AVERAGE(L1539)</f>
        <v>224</v>
      </c>
      <c r="Q1539" t="s">
        <v>8347</v>
      </c>
      <c r="R1539" s="8" t="s">
        <v>8348</v>
      </c>
      <c r="S1539" s="9">
        <f t="shared" si="144"/>
        <v>42551.981793981475</v>
      </c>
      <c r="T1539" s="10" t="str">
        <f t="shared" ref="T1539:T1602" si="147">TEXT(S1539,"mmm")</f>
        <v>Jun</v>
      </c>
      <c r="U1539" s="11">
        <f t="shared" ref="U1539:U1602" si="148">YEAR(S1539)</f>
        <v>2016</v>
      </c>
      <c r="V1539" s="9">
        <f t="shared" ref="V1539:V1602" si="149">(((I1549/60)/60)/24)+DATE(1970,1,1)+(-8/24)</f>
        <v>42789.093541666669</v>
      </c>
    </row>
    <row r="1540" spans="1:22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5"/>
        <v>103</v>
      </c>
      <c r="P1540" s="8">
        <f t="shared" si="146"/>
        <v>46</v>
      </c>
      <c r="Q1540" t="s">
        <v>8347</v>
      </c>
      <c r="R1540" s="8" t="s">
        <v>8348</v>
      </c>
      <c r="S1540" s="9">
        <f t="shared" si="144"/>
        <v>41981.44872685185</v>
      </c>
      <c r="T1540" s="10" t="str">
        <f t="shared" si="147"/>
        <v>Dec</v>
      </c>
      <c r="U1540" s="11">
        <f t="shared" si="148"/>
        <v>2014</v>
      </c>
      <c r="V1540" s="9">
        <f t="shared" si="149"/>
        <v>42316.590509259251</v>
      </c>
    </row>
    <row r="1541" spans="1:22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5"/>
        <v>136</v>
      </c>
      <c r="P1541" s="8">
        <f t="shared" si="146"/>
        <v>284</v>
      </c>
      <c r="Q1541" t="s">
        <v>8347</v>
      </c>
      <c r="R1541" s="8" t="s">
        <v>8348</v>
      </c>
      <c r="S1541" s="9">
        <f t="shared" si="144"/>
        <v>42705.585868055554</v>
      </c>
      <c r="T1541" s="10" t="str">
        <f t="shared" si="147"/>
        <v>Dec</v>
      </c>
      <c r="U1541" s="11">
        <f t="shared" si="148"/>
        <v>2016</v>
      </c>
      <c r="V1541" s="9">
        <f t="shared" si="149"/>
        <v>42310.84443287037</v>
      </c>
    </row>
    <row r="1542" spans="1:22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5"/>
        <v>118</v>
      </c>
      <c r="P1542" s="8">
        <f t="shared" si="146"/>
        <v>98</v>
      </c>
      <c r="Q1542" t="s">
        <v>8347</v>
      </c>
      <c r="R1542" s="8" t="s">
        <v>8348</v>
      </c>
      <c r="S1542" s="9">
        <f t="shared" si="144"/>
        <v>41938.673796296294</v>
      </c>
      <c r="T1542" s="10" t="str">
        <f t="shared" si="147"/>
        <v>Oct</v>
      </c>
      <c r="U1542" s="11">
        <f t="shared" si="148"/>
        <v>2014</v>
      </c>
      <c r="V1542" s="9">
        <f t="shared" si="149"/>
        <v>42502.11613425926</v>
      </c>
    </row>
    <row r="1543" spans="1:22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5"/>
        <v>0</v>
      </c>
      <c r="P1543" s="8">
        <f t="shared" si="146"/>
        <v>2</v>
      </c>
      <c r="Q1543" t="s">
        <v>8347</v>
      </c>
      <c r="R1543" s="8" t="s">
        <v>8351</v>
      </c>
      <c r="S1543" s="9">
        <f t="shared" si="144"/>
        <v>41974.378912037035</v>
      </c>
      <c r="T1543" s="10" t="str">
        <f t="shared" si="147"/>
        <v>Dec</v>
      </c>
      <c r="U1543" s="11">
        <f t="shared" si="148"/>
        <v>2014</v>
      </c>
      <c r="V1543" s="9">
        <f t="shared" si="149"/>
        <v>42151.491192129623</v>
      </c>
    </row>
    <row r="1544" spans="1:22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5"/>
        <v>4</v>
      </c>
      <c r="P1544" s="8">
        <f t="shared" si="146"/>
        <v>1</v>
      </c>
      <c r="Q1544" t="s">
        <v>8347</v>
      </c>
      <c r="R1544" s="8" t="s">
        <v>8351</v>
      </c>
      <c r="S1544" s="9">
        <f t="shared" si="144"/>
        <v>42170.663194444445</v>
      </c>
      <c r="T1544" s="10" t="str">
        <f t="shared" si="147"/>
        <v>Jun</v>
      </c>
      <c r="U1544" s="11">
        <f t="shared" si="148"/>
        <v>2015</v>
      </c>
      <c r="V1544" s="9">
        <f t="shared" si="149"/>
        <v>41912.832638888889</v>
      </c>
    </row>
    <row r="1545" spans="1:22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5"/>
        <v>0</v>
      </c>
      <c r="P1545" s="8">
        <f t="shared" si="146"/>
        <v>1</v>
      </c>
      <c r="Q1545" t="s">
        <v>8347</v>
      </c>
      <c r="R1545" s="8" t="s">
        <v>8351</v>
      </c>
      <c r="S1545" s="9">
        <f t="shared" si="144"/>
        <v>41935.176319444443</v>
      </c>
      <c r="T1545" s="10" t="str">
        <f t="shared" si="147"/>
        <v>Oct</v>
      </c>
      <c r="U1545" s="11">
        <f t="shared" si="148"/>
        <v>2014</v>
      </c>
      <c r="V1545" s="9">
        <f t="shared" si="149"/>
        <v>42248.949618055551</v>
      </c>
    </row>
    <row r="1546" spans="1:22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5"/>
        <v>0</v>
      </c>
      <c r="P1546" s="8">
        <f t="shared" si="146"/>
        <v>0</v>
      </c>
      <c r="Q1546" t="s">
        <v>8347</v>
      </c>
      <c r="R1546" s="8" t="s">
        <v>8351</v>
      </c>
      <c r="S1546" s="9">
        <f t="shared" si="144"/>
        <v>42052.717870370368</v>
      </c>
      <c r="T1546" s="10" t="str">
        <f t="shared" si="147"/>
        <v>Feb</v>
      </c>
      <c r="U1546" s="11">
        <f t="shared" si="148"/>
        <v>2015</v>
      </c>
      <c r="V1546" s="9">
        <f t="shared" si="149"/>
        <v>42217.918865740743</v>
      </c>
    </row>
    <row r="1547" spans="1:22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5"/>
        <v>0</v>
      </c>
      <c r="P1547" s="8">
        <f t="shared" si="146"/>
        <v>1</v>
      </c>
      <c r="Q1547" t="s">
        <v>8347</v>
      </c>
      <c r="R1547" s="8" t="s">
        <v>8351</v>
      </c>
      <c r="S1547" s="9">
        <f t="shared" si="144"/>
        <v>42031.551319444443</v>
      </c>
      <c r="T1547" s="10" t="str">
        <f t="shared" si="147"/>
        <v>Jan</v>
      </c>
      <c r="U1547" s="11">
        <f t="shared" si="148"/>
        <v>2015</v>
      </c>
      <c r="V1547" s="9">
        <f t="shared" si="149"/>
        <v>42264.374999999993</v>
      </c>
    </row>
    <row r="1548" spans="1:22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5"/>
        <v>29</v>
      </c>
      <c r="P1548" s="8">
        <f t="shared" si="146"/>
        <v>11</v>
      </c>
      <c r="Q1548" t="s">
        <v>8347</v>
      </c>
      <c r="R1548" s="8" t="s">
        <v>8351</v>
      </c>
      <c r="S1548" s="9">
        <f t="shared" si="144"/>
        <v>41838.879618055551</v>
      </c>
      <c r="T1548" s="10" t="str">
        <f t="shared" si="147"/>
        <v>Jul</v>
      </c>
      <c r="U1548" s="11">
        <f t="shared" si="148"/>
        <v>2014</v>
      </c>
      <c r="V1548" s="9">
        <f t="shared" si="149"/>
        <v>42554.819722222215</v>
      </c>
    </row>
    <row r="1549" spans="1:22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5"/>
        <v>0</v>
      </c>
      <c r="P1549" s="8">
        <f t="shared" si="146"/>
        <v>0</v>
      </c>
      <c r="Q1549" t="s">
        <v>8347</v>
      </c>
      <c r="R1549" s="8" t="s">
        <v>8351</v>
      </c>
      <c r="S1549" s="9">
        <f t="shared" si="144"/>
        <v>42782.093541666669</v>
      </c>
      <c r="T1549" s="10" t="str">
        <f t="shared" si="147"/>
        <v>Feb</v>
      </c>
      <c r="U1549" s="11">
        <f t="shared" si="148"/>
        <v>2017</v>
      </c>
      <c r="V1549" s="9">
        <f t="shared" si="149"/>
        <v>41902.319826388884</v>
      </c>
    </row>
    <row r="1550" spans="1:22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5"/>
        <v>9</v>
      </c>
      <c r="P1550" s="8">
        <f t="shared" si="146"/>
        <v>1</v>
      </c>
      <c r="Q1550" t="s">
        <v>8347</v>
      </c>
      <c r="R1550" s="8" t="s">
        <v>8351</v>
      </c>
      <c r="S1550" s="9">
        <f t="shared" si="144"/>
        <v>42286.548842592594</v>
      </c>
      <c r="T1550" s="10" t="str">
        <f t="shared" si="147"/>
        <v>Oct</v>
      </c>
      <c r="U1550" s="11">
        <f t="shared" si="148"/>
        <v>2015</v>
      </c>
      <c r="V1550" s="9">
        <f t="shared" si="149"/>
        <v>42244.174999999996</v>
      </c>
    </row>
    <row r="1551" spans="1:22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5"/>
        <v>34</v>
      </c>
      <c r="P1551" s="8">
        <f t="shared" si="146"/>
        <v>6</v>
      </c>
      <c r="Q1551" t="s">
        <v>8347</v>
      </c>
      <c r="R1551" s="8" t="s">
        <v>8351</v>
      </c>
      <c r="S1551" s="9">
        <f t="shared" si="144"/>
        <v>42280.802766203698</v>
      </c>
      <c r="T1551" s="10" t="str">
        <f t="shared" si="147"/>
        <v>Oct</v>
      </c>
      <c r="U1551" s="11">
        <f t="shared" si="148"/>
        <v>2015</v>
      </c>
      <c r="V1551" s="9">
        <f t="shared" si="149"/>
        <v>42122.719895833325</v>
      </c>
    </row>
    <row r="1552" spans="1:22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5"/>
        <v>13</v>
      </c>
      <c r="P1552" s="8">
        <f t="shared" si="146"/>
        <v>7</v>
      </c>
      <c r="Q1552" t="s">
        <v>8347</v>
      </c>
      <c r="R1552" s="8" t="s">
        <v>8351</v>
      </c>
      <c r="S1552" s="9">
        <f t="shared" si="144"/>
        <v>42472.11613425926</v>
      </c>
      <c r="T1552" s="10" t="str">
        <f t="shared" si="147"/>
        <v>Apr</v>
      </c>
      <c r="U1552" s="11">
        <f t="shared" si="148"/>
        <v>2016</v>
      </c>
      <c r="V1552" s="9">
        <f t="shared" si="149"/>
        <v>41955.729085648149</v>
      </c>
    </row>
    <row r="1553" spans="1:22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5"/>
        <v>0</v>
      </c>
      <c r="P1553" s="8">
        <f t="shared" si="146"/>
        <v>0</v>
      </c>
      <c r="Q1553" t="s">
        <v>8347</v>
      </c>
      <c r="R1553" s="8" t="s">
        <v>8351</v>
      </c>
      <c r="S1553" s="9">
        <f t="shared" si="144"/>
        <v>42121.491192129623</v>
      </c>
      <c r="T1553" s="10" t="str">
        <f t="shared" si="147"/>
        <v>Apr</v>
      </c>
      <c r="U1553" s="11">
        <f t="shared" si="148"/>
        <v>2015</v>
      </c>
      <c r="V1553" s="9">
        <f t="shared" si="149"/>
        <v>41584.750034722223</v>
      </c>
    </row>
    <row r="1554" spans="1:22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5"/>
        <v>49</v>
      </c>
      <c r="P1554" s="8">
        <f t="shared" si="146"/>
        <v>16</v>
      </c>
      <c r="Q1554" t="s">
        <v>8347</v>
      </c>
      <c r="R1554" s="8" t="s">
        <v>8351</v>
      </c>
      <c r="S1554" s="9">
        <f t="shared" si="144"/>
        <v>41892.355416666665</v>
      </c>
      <c r="T1554" s="10" t="str">
        <f t="shared" si="147"/>
        <v>Sep</v>
      </c>
      <c r="U1554" s="11">
        <f t="shared" si="148"/>
        <v>2014</v>
      </c>
      <c r="V1554" s="9">
        <f t="shared" si="149"/>
        <v>40148.701388888883</v>
      </c>
    </row>
    <row r="1555" spans="1:22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5"/>
        <v>0</v>
      </c>
      <c r="P1555" s="8">
        <f t="shared" si="146"/>
        <v>0</v>
      </c>
      <c r="Q1555" t="s">
        <v>8347</v>
      </c>
      <c r="R1555" s="8" t="s">
        <v>8351</v>
      </c>
      <c r="S1555" s="9">
        <f t="shared" si="144"/>
        <v>42218.949618055551</v>
      </c>
      <c r="T1555" s="10" t="str">
        <f t="shared" si="147"/>
        <v>Aug</v>
      </c>
      <c r="U1555" s="11">
        <f t="shared" si="148"/>
        <v>2015</v>
      </c>
      <c r="V1555" s="9">
        <f t="shared" si="149"/>
        <v>41712.367488425924</v>
      </c>
    </row>
    <row r="1556" spans="1:22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5"/>
        <v>0</v>
      </c>
      <c r="P1556" s="8">
        <f t="shared" si="146"/>
        <v>0</v>
      </c>
      <c r="Q1556" t="s">
        <v>8347</v>
      </c>
      <c r="R1556" s="8" t="s">
        <v>8351</v>
      </c>
      <c r="S1556" s="9">
        <f t="shared" si="144"/>
        <v>42187.918865740743</v>
      </c>
      <c r="T1556" s="10" t="str">
        <f t="shared" si="147"/>
        <v>Jul</v>
      </c>
      <c r="U1556" s="11">
        <f t="shared" si="148"/>
        <v>2015</v>
      </c>
      <c r="V1556" s="9">
        <f t="shared" si="149"/>
        <v>42152.503472222219</v>
      </c>
    </row>
    <row r="1557" spans="1:22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5"/>
        <v>0</v>
      </c>
      <c r="P1557" s="8">
        <f t="shared" si="146"/>
        <v>0</v>
      </c>
      <c r="Q1557" t="s">
        <v>8347</v>
      </c>
      <c r="R1557" s="8" t="s">
        <v>8351</v>
      </c>
      <c r="S1557" s="9">
        <f t="shared" si="144"/>
        <v>42241.280462962961</v>
      </c>
      <c r="T1557" s="10" t="str">
        <f t="shared" si="147"/>
        <v>Aug</v>
      </c>
      <c r="U1557" s="11">
        <f t="shared" si="148"/>
        <v>2015</v>
      </c>
      <c r="V1557" s="9">
        <f t="shared" si="149"/>
        <v>40702.396539351852</v>
      </c>
    </row>
    <row r="1558" spans="1:22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5"/>
        <v>45</v>
      </c>
      <c r="P1558" s="8">
        <f t="shared" si="146"/>
        <v>12</v>
      </c>
      <c r="Q1558" t="s">
        <v>8347</v>
      </c>
      <c r="R1558" s="8" t="s">
        <v>8351</v>
      </c>
      <c r="S1558" s="9">
        <f t="shared" si="144"/>
        <v>42524.819722222215</v>
      </c>
      <c r="T1558" s="10" t="str">
        <f t="shared" si="147"/>
        <v>Jun</v>
      </c>
      <c r="U1558" s="11">
        <f t="shared" si="148"/>
        <v>2016</v>
      </c>
      <c r="V1558" s="9">
        <f t="shared" si="149"/>
        <v>42578.583333333336</v>
      </c>
    </row>
    <row r="1559" spans="1:22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5"/>
        <v>4</v>
      </c>
      <c r="P1559" s="8">
        <f t="shared" si="146"/>
        <v>1</v>
      </c>
      <c r="Q1559" t="s">
        <v>8347</v>
      </c>
      <c r="R1559" s="8" t="s">
        <v>8351</v>
      </c>
      <c r="S1559" s="9">
        <f t="shared" si="144"/>
        <v>41871.319826388884</v>
      </c>
      <c r="T1559" s="10" t="str">
        <f t="shared" si="147"/>
        <v>Aug</v>
      </c>
      <c r="U1559" s="11">
        <f t="shared" si="148"/>
        <v>2014</v>
      </c>
      <c r="V1559" s="9">
        <f t="shared" si="149"/>
        <v>41686.666666666664</v>
      </c>
    </row>
    <row r="1560" spans="1:22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5"/>
        <v>5</v>
      </c>
      <c r="P1560" s="8">
        <f t="shared" si="146"/>
        <v>3</v>
      </c>
      <c r="Q1560" t="s">
        <v>8347</v>
      </c>
      <c r="R1560" s="8" t="s">
        <v>8351</v>
      </c>
      <c r="S1560" s="9">
        <f t="shared" si="144"/>
        <v>42185.064340277771</v>
      </c>
      <c r="T1560" s="10" t="str">
        <f t="shared" si="147"/>
        <v>Jun</v>
      </c>
      <c r="U1560" s="11">
        <f t="shared" si="148"/>
        <v>2015</v>
      </c>
      <c r="V1560" s="9">
        <f t="shared" si="149"/>
        <v>41996.728993055549</v>
      </c>
    </row>
    <row r="1561" spans="1:22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5"/>
        <v>0</v>
      </c>
      <c r="P1561" s="8">
        <f t="shared" si="146"/>
        <v>1</v>
      </c>
      <c r="Q1561" t="s">
        <v>8347</v>
      </c>
      <c r="R1561" s="8" t="s">
        <v>8351</v>
      </c>
      <c r="S1561" s="9">
        <f t="shared" si="144"/>
        <v>42107.719895833332</v>
      </c>
      <c r="T1561" s="10" t="str">
        <f t="shared" si="147"/>
        <v>Apr</v>
      </c>
      <c r="U1561" s="11">
        <f t="shared" si="148"/>
        <v>2015</v>
      </c>
      <c r="V1561" s="9">
        <f t="shared" si="149"/>
        <v>41419.346226851849</v>
      </c>
    </row>
    <row r="1562" spans="1:22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5"/>
        <v>4</v>
      </c>
      <c r="P1562" s="8">
        <f t="shared" si="146"/>
        <v>4</v>
      </c>
      <c r="Q1562" t="s">
        <v>8347</v>
      </c>
      <c r="R1562" s="8" t="s">
        <v>8351</v>
      </c>
      <c r="S1562" s="9">
        <f t="shared" si="144"/>
        <v>41935.687418981477</v>
      </c>
      <c r="T1562" s="10" t="str">
        <f t="shared" si="147"/>
        <v>Oct</v>
      </c>
      <c r="U1562" s="11">
        <f t="shared" si="148"/>
        <v>2014</v>
      </c>
      <c r="V1562" s="9">
        <f t="shared" si="149"/>
        <v>42468.43844907407</v>
      </c>
    </row>
    <row r="1563" spans="1:22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5"/>
        <v>1</v>
      </c>
      <c r="P1563" s="8">
        <f t="shared" si="146"/>
        <v>1</v>
      </c>
      <c r="Q1563" t="s">
        <v>8340</v>
      </c>
      <c r="R1563" s="8" t="s">
        <v>8352</v>
      </c>
      <c r="S1563" s="9">
        <f t="shared" si="144"/>
        <v>41554.708368055552</v>
      </c>
      <c r="T1563" s="10" t="str">
        <f t="shared" si="147"/>
        <v>Oct</v>
      </c>
      <c r="U1563" s="11">
        <f t="shared" si="148"/>
        <v>2013</v>
      </c>
      <c r="V1563" s="9">
        <f t="shared" si="149"/>
        <v>42174.436145833337</v>
      </c>
    </row>
    <row r="1564" spans="1:22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5"/>
        <v>0</v>
      </c>
      <c r="P1564" s="8">
        <f t="shared" si="146"/>
        <v>0</v>
      </c>
      <c r="Q1564" t="s">
        <v>8340</v>
      </c>
      <c r="R1564" s="8" t="s">
        <v>8352</v>
      </c>
      <c r="S1564" s="9">
        <f t="shared" si="144"/>
        <v>40079.232824074068</v>
      </c>
      <c r="T1564" s="10" t="str">
        <f t="shared" si="147"/>
        <v>Sep</v>
      </c>
      <c r="U1564" s="11">
        <f t="shared" si="148"/>
        <v>2009</v>
      </c>
      <c r="V1564" s="9">
        <f t="shared" si="149"/>
        <v>42428.665972222218</v>
      </c>
    </row>
    <row r="1565" spans="1:22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5"/>
        <v>1</v>
      </c>
      <c r="P1565" s="8">
        <f t="shared" si="146"/>
        <v>2</v>
      </c>
      <c r="Q1565" t="s">
        <v>8340</v>
      </c>
      <c r="R1565" s="8" t="s">
        <v>8352</v>
      </c>
      <c r="S1565" s="9">
        <f t="shared" si="144"/>
        <v>41652.409155092588</v>
      </c>
      <c r="T1565" s="10" t="str">
        <f t="shared" si="147"/>
        <v>Jan</v>
      </c>
      <c r="U1565" s="11">
        <f t="shared" si="148"/>
        <v>2014</v>
      </c>
      <c r="V1565" s="9">
        <f t="shared" si="149"/>
        <v>42825.832638888889</v>
      </c>
    </row>
    <row r="1566" spans="1:22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5"/>
        <v>0</v>
      </c>
      <c r="P1566" s="8">
        <f t="shared" si="146"/>
        <v>1</v>
      </c>
      <c r="Q1566" t="s">
        <v>8340</v>
      </c>
      <c r="R1566" s="8" t="s">
        <v>8352</v>
      </c>
      <c r="S1566" s="9">
        <f t="shared" si="144"/>
        <v>42121.033668981479</v>
      </c>
      <c r="T1566" s="10" t="str">
        <f t="shared" si="147"/>
        <v>Apr</v>
      </c>
      <c r="U1566" s="11">
        <f t="shared" si="148"/>
        <v>2015</v>
      </c>
      <c r="V1566" s="9">
        <f t="shared" si="149"/>
        <v>42052.594085648147</v>
      </c>
    </row>
    <row r="1567" spans="1:22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5"/>
        <v>3</v>
      </c>
      <c r="P1567" s="8">
        <f t="shared" si="146"/>
        <v>1</v>
      </c>
      <c r="Q1567" t="s">
        <v>8340</v>
      </c>
      <c r="R1567" s="8" t="s">
        <v>8352</v>
      </c>
      <c r="S1567" s="9">
        <f t="shared" si="144"/>
        <v>40672.396539351852</v>
      </c>
      <c r="T1567" s="10" t="str">
        <f t="shared" si="147"/>
        <v>May</v>
      </c>
      <c r="U1567" s="11">
        <f t="shared" si="148"/>
        <v>2011</v>
      </c>
      <c r="V1567" s="9">
        <f t="shared" si="149"/>
        <v>41829.190925925926</v>
      </c>
    </row>
    <row r="1568" spans="1:22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5"/>
        <v>21</v>
      </c>
      <c r="P1568" s="8">
        <f t="shared" si="146"/>
        <v>59</v>
      </c>
      <c r="Q1568" t="s">
        <v>8340</v>
      </c>
      <c r="R1568" s="8" t="s">
        <v>8352</v>
      </c>
      <c r="S1568" s="9">
        <f t="shared" si="144"/>
        <v>42549.583379629628</v>
      </c>
      <c r="T1568" s="10" t="str">
        <f t="shared" si="147"/>
        <v>Jun</v>
      </c>
      <c r="U1568" s="11">
        <f t="shared" si="148"/>
        <v>2016</v>
      </c>
      <c r="V1568" s="9">
        <f t="shared" si="149"/>
        <v>42185.545925925922</v>
      </c>
    </row>
    <row r="1569" spans="1:22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5"/>
        <v>4</v>
      </c>
      <c r="P1569" s="8">
        <f t="shared" si="146"/>
        <v>13</v>
      </c>
      <c r="Q1569" t="s">
        <v>8340</v>
      </c>
      <c r="R1569" s="8" t="s">
        <v>8352</v>
      </c>
      <c r="S1569" s="9">
        <f t="shared" si="144"/>
        <v>41671.603530092594</v>
      </c>
      <c r="T1569" s="10" t="str">
        <f t="shared" si="147"/>
        <v>Feb</v>
      </c>
      <c r="U1569" s="11">
        <f t="shared" si="148"/>
        <v>2014</v>
      </c>
      <c r="V1569" s="9">
        <f t="shared" si="149"/>
        <v>41114.514444444445</v>
      </c>
    </row>
    <row r="1570" spans="1:22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5"/>
        <v>14</v>
      </c>
      <c r="P1570" s="8">
        <f t="shared" si="146"/>
        <v>22</v>
      </c>
      <c r="Q1570" t="s">
        <v>8340</v>
      </c>
      <c r="R1570" s="8" t="s">
        <v>8352</v>
      </c>
      <c r="S1570" s="9">
        <f t="shared" si="144"/>
        <v>41961.728993055549</v>
      </c>
      <c r="T1570" s="10" t="str">
        <f t="shared" si="147"/>
        <v>Nov</v>
      </c>
      <c r="U1570" s="11">
        <f t="shared" si="148"/>
        <v>2014</v>
      </c>
      <c r="V1570" s="9">
        <f t="shared" si="149"/>
        <v>40422.75</v>
      </c>
    </row>
    <row r="1571" spans="1:22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5"/>
        <v>0</v>
      </c>
      <c r="P1571" s="8">
        <f t="shared" si="146"/>
        <v>0</v>
      </c>
      <c r="Q1571" t="s">
        <v>8340</v>
      </c>
      <c r="R1571" s="8" t="s">
        <v>8352</v>
      </c>
      <c r="S1571" s="9">
        <f t="shared" si="144"/>
        <v>41389.346226851849</v>
      </c>
      <c r="T1571" s="10" t="str">
        <f t="shared" si="147"/>
        <v>Apr</v>
      </c>
      <c r="U1571" s="11">
        <f t="shared" si="148"/>
        <v>2013</v>
      </c>
      <c r="V1571" s="9">
        <f t="shared" si="149"/>
        <v>41514.663090277776</v>
      </c>
    </row>
    <row r="1572" spans="1:22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5"/>
        <v>41</v>
      </c>
      <c r="P1572" s="8">
        <f t="shared" si="146"/>
        <v>52</v>
      </c>
      <c r="Q1572" t="s">
        <v>8340</v>
      </c>
      <c r="R1572" s="8" t="s">
        <v>8352</v>
      </c>
      <c r="S1572" s="9">
        <f t="shared" si="144"/>
        <v>42438.480115740742</v>
      </c>
      <c r="T1572" s="10" t="str">
        <f t="shared" si="147"/>
        <v>Mar</v>
      </c>
      <c r="U1572" s="11">
        <f t="shared" si="148"/>
        <v>2016</v>
      </c>
      <c r="V1572" s="9">
        <f t="shared" si="149"/>
        <v>41049.716736111113</v>
      </c>
    </row>
    <row r="1573" spans="1:22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5"/>
        <v>1</v>
      </c>
      <c r="P1573" s="8">
        <f t="shared" si="146"/>
        <v>4</v>
      </c>
      <c r="Q1573" t="s">
        <v>8340</v>
      </c>
      <c r="R1573" s="8" t="s">
        <v>8352</v>
      </c>
      <c r="S1573" s="9">
        <f t="shared" si="144"/>
        <v>42144.43614583333</v>
      </c>
      <c r="T1573" s="10" t="str">
        <f t="shared" si="147"/>
        <v>May</v>
      </c>
      <c r="U1573" s="11">
        <f t="shared" si="148"/>
        <v>2015</v>
      </c>
      <c r="V1573" s="9">
        <f t="shared" si="149"/>
        <v>42357.115624999999</v>
      </c>
    </row>
    <row r="1574" spans="1:22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5"/>
        <v>5</v>
      </c>
      <c r="P1574" s="8">
        <f t="shared" si="146"/>
        <v>3</v>
      </c>
      <c r="Q1574" t="s">
        <v>8340</v>
      </c>
      <c r="R1574" s="8" t="s">
        <v>8352</v>
      </c>
      <c r="S1574" s="9">
        <f t="shared" si="144"/>
        <v>42403.699756944443</v>
      </c>
      <c r="T1574" s="10" t="str">
        <f t="shared" si="147"/>
        <v>Feb</v>
      </c>
      <c r="U1574" s="11">
        <f t="shared" si="148"/>
        <v>2016</v>
      </c>
      <c r="V1574" s="9">
        <f t="shared" si="149"/>
        <v>42303.555555555555</v>
      </c>
    </row>
    <row r="1575" spans="1:22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5"/>
        <v>2</v>
      </c>
      <c r="P1575" s="8">
        <f t="shared" si="146"/>
        <v>3</v>
      </c>
      <c r="Q1575" t="s">
        <v>8340</v>
      </c>
      <c r="R1575" s="8" t="s">
        <v>8352</v>
      </c>
      <c r="S1575" s="9">
        <f t="shared" si="144"/>
        <v>42785.666689814818</v>
      </c>
      <c r="T1575" s="10" t="str">
        <f t="shared" si="147"/>
        <v>Feb</v>
      </c>
      <c r="U1575" s="11">
        <f t="shared" si="148"/>
        <v>2017</v>
      </c>
      <c r="V1575" s="9">
        <f t="shared" si="149"/>
        <v>41907.571655092594</v>
      </c>
    </row>
    <row r="1576" spans="1:22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5"/>
        <v>5</v>
      </c>
      <c r="P1576" s="8">
        <f t="shared" si="146"/>
        <v>6</v>
      </c>
      <c r="Q1576" t="s">
        <v>8340</v>
      </c>
      <c r="R1576" s="8" t="s">
        <v>8352</v>
      </c>
      <c r="S1576" s="9">
        <f t="shared" si="144"/>
        <v>42017.594085648147</v>
      </c>
      <c r="T1576" s="10" t="str">
        <f t="shared" si="147"/>
        <v>Jan</v>
      </c>
      <c r="U1576" s="11">
        <f t="shared" si="148"/>
        <v>2015</v>
      </c>
      <c r="V1576" s="9">
        <f t="shared" si="149"/>
        <v>41789.315983796296</v>
      </c>
    </row>
    <row r="1577" spans="1:22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5"/>
        <v>23</v>
      </c>
      <c r="P1577" s="8">
        <f t="shared" si="146"/>
        <v>35</v>
      </c>
      <c r="Q1577" t="s">
        <v>8340</v>
      </c>
      <c r="R1577" s="8" t="s">
        <v>8352</v>
      </c>
      <c r="S1577" s="9">
        <f t="shared" si="144"/>
        <v>41799.190925925919</v>
      </c>
      <c r="T1577" s="10" t="str">
        <f t="shared" si="147"/>
        <v>Jun</v>
      </c>
      <c r="U1577" s="11">
        <f t="shared" si="148"/>
        <v>2014</v>
      </c>
      <c r="V1577" s="9">
        <f t="shared" si="149"/>
        <v>42729.124999999993</v>
      </c>
    </row>
    <row r="1578" spans="1:22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5"/>
        <v>13</v>
      </c>
      <c r="P1578" s="8">
        <f t="shared" si="146"/>
        <v>10</v>
      </c>
      <c r="Q1578" t="s">
        <v>8340</v>
      </c>
      <c r="R1578" s="8" t="s">
        <v>8352</v>
      </c>
      <c r="S1578" s="9">
        <f t="shared" si="144"/>
        <v>42140.545925925922</v>
      </c>
      <c r="T1578" s="10" t="str">
        <f t="shared" si="147"/>
        <v>May</v>
      </c>
      <c r="U1578" s="11">
        <f t="shared" si="148"/>
        <v>2015</v>
      </c>
      <c r="V1578" s="9">
        <f t="shared" si="149"/>
        <v>42098.729421296295</v>
      </c>
    </row>
    <row r="1579" spans="1:22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5"/>
        <v>1</v>
      </c>
      <c r="P1579" s="8">
        <f t="shared" si="146"/>
        <v>2</v>
      </c>
      <c r="Q1579" t="s">
        <v>8340</v>
      </c>
      <c r="R1579" s="8" t="s">
        <v>8352</v>
      </c>
      <c r="S1579" s="9">
        <f t="shared" si="144"/>
        <v>41054.514444444438</v>
      </c>
      <c r="T1579" s="10" t="str">
        <f t="shared" si="147"/>
        <v>May</v>
      </c>
      <c r="U1579" s="11">
        <f t="shared" si="148"/>
        <v>2012</v>
      </c>
      <c r="V1579" s="9">
        <f t="shared" si="149"/>
        <v>41986.617650462962</v>
      </c>
    </row>
    <row r="1580" spans="1:22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5"/>
        <v>11</v>
      </c>
      <c r="P1580" s="8">
        <f t="shared" si="146"/>
        <v>4</v>
      </c>
      <c r="Q1580" t="s">
        <v>8340</v>
      </c>
      <c r="R1580" s="8" t="s">
        <v>8352</v>
      </c>
      <c r="S1580" s="9">
        <f t="shared" si="144"/>
        <v>40398.732534722221</v>
      </c>
      <c r="T1580" s="10" t="str">
        <f t="shared" si="147"/>
        <v>Aug</v>
      </c>
      <c r="U1580" s="11">
        <f t="shared" si="148"/>
        <v>2010</v>
      </c>
      <c r="V1580" s="9">
        <f t="shared" si="149"/>
        <v>42035.508333333331</v>
      </c>
    </row>
    <row r="1581" spans="1:22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5"/>
        <v>1</v>
      </c>
      <c r="P1581" s="8">
        <f t="shared" si="146"/>
        <v>2</v>
      </c>
      <c r="Q1581" t="s">
        <v>8340</v>
      </c>
      <c r="R1581" s="8" t="s">
        <v>8352</v>
      </c>
      <c r="S1581" s="9">
        <f t="shared" si="144"/>
        <v>41481.663090277776</v>
      </c>
      <c r="T1581" s="10" t="str">
        <f t="shared" si="147"/>
        <v>Jul</v>
      </c>
      <c r="U1581" s="11">
        <f t="shared" si="148"/>
        <v>2013</v>
      </c>
      <c r="V1581" s="9">
        <f t="shared" si="149"/>
        <v>42286.651458333326</v>
      </c>
    </row>
    <row r="1582" spans="1:22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5"/>
        <v>0</v>
      </c>
      <c r="P1582" s="8">
        <f t="shared" si="146"/>
        <v>0</v>
      </c>
      <c r="Q1582" t="s">
        <v>8340</v>
      </c>
      <c r="R1582" s="8" t="s">
        <v>8352</v>
      </c>
      <c r="S1582" s="9">
        <f t="shared" si="144"/>
        <v>40989.716736111106</v>
      </c>
      <c r="T1582" s="10" t="str">
        <f t="shared" si="147"/>
        <v>Mar</v>
      </c>
      <c r="U1582" s="11">
        <f t="shared" si="148"/>
        <v>2012</v>
      </c>
      <c r="V1582" s="9">
        <f t="shared" si="149"/>
        <v>42270.523888888885</v>
      </c>
    </row>
    <row r="1583" spans="1:22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5"/>
        <v>1</v>
      </c>
      <c r="P1583" s="8">
        <f t="shared" si="146"/>
        <v>1</v>
      </c>
      <c r="Q1583" t="s">
        <v>8347</v>
      </c>
      <c r="R1583" s="8" t="s">
        <v>8353</v>
      </c>
      <c r="S1583" s="9">
        <f t="shared" si="144"/>
        <v>42325.115624999999</v>
      </c>
      <c r="T1583" s="10" t="str">
        <f t="shared" si="147"/>
        <v>Nov</v>
      </c>
      <c r="U1583" s="11">
        <f t="shared" si="148"/>
        <v>2015</v>
      </c>
      <c r="V1583" s="9">
        <f t="shared" si="149"/>
        <v>42463.351168981484</v>
      </c>
    </row>
    <row r="1584" spans="1:22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5"/>
        <v>9</v>
      </c>
      <c r="P1584" s="8">
        <f t="shared" si="146"/>
        <v>3</v>
      </c>
      <c r="Q1584" t="s">
        <v>8347</v>
      </c>
      <c r="R1584" s="8" t="s">
        <v>8353</v>
      </c>
      <c r="S1584" s="9">
        <f t="shared" si="144"/>
        <v>42246.456631944442</v>
      </c>
      <c r="T1584" s="10" t="str">
        <f t="shared" si="147"/>
        <v>Aug</v>
      </c>
      <c r="U1584" s="11">
        <f t="shared" si="148"/>
        <v>2015</v>
      </c>
      <c r="V1584" s="9">
        <f t="shared" si="149"/>
        <v>42090.697743055549</v>
      </c>
    </row>
    <row r="1585" spans="1:22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5"/>
        <v>0</v>
      </c>
      <c r="P1585" s="8">
        <f t="shared" si="146"/>
        <v>1</v>
      </c>
      <c r="Q1585" t="s">
        <v>8347</v>
      </c>
      <c r="R1585" s="8" t="s">
        <v>8353</v>
      </c>
      <c r="S1585" s="9">
        <f t="shared" si="144"/>
        <v>41877.571655092594</v>
      </c>
      <c r="T1585" s="10" t="str">
        <f t="shared" si="147"/>
        <v>Aug</v>
      </c>
      <c r="U1585" s="11">
        <f t="shared" si="148"/>
        <v>2014</v>
      </c>
      <c r="V1585" s="9">
        <f t="shared" si="149"/>
        <v>42063.51221064815</v>
      </c>
    </row>
    <row r="1586" spans="1:22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5"/>
        <v>0</v>
      </c>
      <c r="P1586" s="8">
        <f t="shared" si="146"/>
        <v>0</v>
      </c>
      <c r="Q1586" t="s">
        <v>8347</v>
      </c>
      <c r="R1586" s="8" t="s">
        <v>8353</v>
      </c>
      <c r="S1586" s="9">
        <f t="shared" si="144"/>
        <v>41779.315983796296</v>
      </c>
      <c r="T1586" s="10" t="str">
        <f t="shared" si="147"/>
        <v>May</v>
      </c>
      <c r="U1586" s="11">
        <f t="shared" si="148"/>
        <v>2014</v>
      </c>
      <c r="V1586" s="9">
        <f t="shared" si="149"/>
        <v>42505.347916666658</v>
      </c>
    </row>
    <row r="1587" spans="1:22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5"/>
        <v>79</v>
      </c>
      <c r="P1587" s="8">
        <f t="shared" si="146"/>
        <v>12</v>
      </c>
      <c r="Q1587" t="s">
        <v>8347</v>
      </c>
      <c r="R1587" s="8" t="s">
        <v>8353</v>
      </c>
      <c r="S1587" s="9">
        <f t="shared" si="144"/>
        <v>42707.562129629623</v>
      </c>
      <c r="T1587" s="10" t="str">
        <f t="shared" si="147"/>
        <v>Dec</v>
      </c>
      <c r="U1587" s="11">
        <f t="shared" si="148"/>
        <v>2016</v>
      </c>
      <c r="V1587" s="9">
        <f t="shared" si="149"/>
        <v>41808.509027777778</v>
      </c>
    </row>
    <row r="1588" spans="1:22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5"/>
        <v>0</v>
      </c>
      <c r="P1588" s="8">
        <f t="shared" si="146"/>
        <v>0</v>
      </c>
      <c r="Q1588" t="s">
        <v>8347</v>
      </c>
      <c r="R1588" s="8" t="s">
        <v>8353</v>
      </c>
      <c r="S1588" s="9">
        <f t="shared" si="144"/>
        <v>42068.771087962959</v>
      </c>
      <c r="T1588" s="10" t="str">
        <f t="shared" si="147"/>
        <v>Mar</v>
      </c>
      <c r="U1588" s="11">
        <f t="shared" si="148"/>
        <v>2015</v>
      </c>
      <c r="V1588" s="9">
        <f t="shared" si="149"/>
        <v>41986.13853009259</v>
      </c>
    </row>
    <row r="1589" spans="1:22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5"/>
        <v>0</v>
      </c>
      <c r="P1589" s="8">
        <f t="shared" si="146"/>
        <v>1</v>
      </c>
      <c r="Q1589" t="s">
        <v>8347</v>
      </c>
      <c r="R1589" s="8" t="s">
        <v>8353</v>
      </c>
      <c r="S1589" s="9">
        <f t="shared" si="144"/>
        <v>41956.617650462962</v>
      </c>
      <c r="T1589" s="10" t="str">
        <f t="shared" si="147"/>
        <v>Nov</v>
      </c>
      <c r="U1589" s="11">
        <f t="shared" si="148"/>
        <v>2014</v>
      </c>
      <c r="V1589" s="9">
        <f t="shared" si="149"/>
        <v>42633.020798611113</v>
      </c>
    </row>
    <row r="1590" spans="1:22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5"/>
        <v>0</v>
      </c>
      <c r="P1590" s="8">
        <f t="shared" si="146"/>
        <v>0</v>
      </c>
      <c r="Q1590" t="s">
        <v>8347</v>
      </c>
      <c r="R1590" s="8" t="s">
        <v>8353</v>
      </c>
      <c r="S1590" s="9">
        <f t="shared" si="144"/>
        <v>42004.916655092595</v>
      </c>
      <c r="T1590" s="10" t="str">
        <f t="shared" si="147"/>
        <v>Dec</v>
      </c>
      <c r="U1590" s="11">
        <f t="shared" si="148"/>
        <v>2014</v>
      </c>
      <c r="V1590" s="9">
        <f t="shared" si="149"/>
        <v>42211.334004629629</v>
      </c>
    </row>
    <row r="1591" spans="1:22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5"/>
        <v>0</v>
      </c>
      <c r="P1591" s="8">
        <f t="shared" si="146"/>
        <v>0</v>
      </c>
      <c r="Q1591" t="s">
        <v>8347</v>
      </c>
      <c r="R1591" s="8" t="s">
        <v>8353</v>
      </c>
      <c r="S1591" s="9">
        <f t="shared" si="144"/>
        <v>42256.651458333326</v>
      </c>
      <c r="T1591" s="10" t="str">
        <f t="shared" si="147"/>
        <v>Sep</v>
      </c>
      <c r="U1591" s="11">
        <f t="shared" si="148"/>
        <v>2015</v>
      </c>
      <c r="V1591" s="9">
        <f t="shared" si="149"/>
        <v>42468.164074074077</v>
      </c>
    </row>
    <row r="1592" spans="1:22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5"/>
        <v>2</v>
      </c>
      <c r="P1592" s="8">
        <f t="shared" si="146"/>
        <v>2</v>
      </c>
      <c r="Q1592" t="s">
        <v>8347</v>
      </c>
      <c r="R1592" s="8" t="s">
        <v>8353</v>
      </c>
      <c r="S1592" s="9">
        <f t="shared" si="144"/>
        <v>42240.523888888885</v>
      </c>
      <c r="T1592" s="10" t="str">
        <f t="shared" si="147"/>
        <v>Aug</v>
      </c>
      <c r="U1592" s="11">
        <f t="shared" si="148"/>
        <v>2015</v>
      </c>
      <c r="V1592" s="9">
        <f t="shared" si="149"/>
        <v>41834.882638888885</v>
      </c>
    </row>
    <row r="1593" spans="1:22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5"/>
        <v>29</v>
      </c>
      <c r="P1593" s="8">
        <f t="shared" si="146"/>
        <v>92</v>
      </c>
      <c r="Q1593" t="s">
        <v>8347</v>
      </c>
      <c r="R1593" s="8" t="s">
        <v>8353</v>
      </c>
      <c r="S1593" s="9">
        <f t="shared" si="144"/>
        <v>42433.392835648141</v>
      </c>
      <c r="T1593" s="10" t="str">
        <f t="shared" si="147"/>
        <v>Mar</v>
      </c>
      <c r="U1593" s="11">
        <f t="shared" si="148"/>
        <v>2016</v>
      </c>
      <c r="V1593" s="9">
        <f t="shared" si="149"/>
        <v>40667.759641203702</v>
      </c>
    </row>
    <row r="1594" spans="1:22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5"/>
        <v>0</v>
      </c>
      <c r="P1594" s="8">
        <f t="shared" si="146"/>
        <v>0</v>
      </c>
      <c r="Q1594" t="s">
        <v>8347</v>
      </c>
      <c r="R1594" s="8" t="s">
        <v>8353</v>
      </c>
      <c r="S1594" s="9">
        <f t="shared" si="144"/>
        <v>42045.73940972222</v>
      </c>
      <c r="T1594" s="10" t="str">
        <f t="shared" si="147"/>
        <v>Feb</v>
      </c>
      <c r="U1594" s="11">
        <f t="shared" si="148"/>
        <v>2015</v>
      </c>
      <c r="V1594" s="9">
        <f t="shared" si="149"/>
        <v>40830.625</v>
      </c>
    </row>
    <row r="1595" spans="1:22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5"/>
        <v>0</v>
      </c>
      <c r="P1595" s="8">
        <f t="shared" si="146"/>
        <v>3</v>
      </c>
      <c r="Q1595" t="s">
        <v>8347</v>
      </c>
      <c r="R1595" s="8" t="s">
        <v>8353</v>
      </c>
      <c r="S1595" s="9">
        <f t="shared" si="144"/>
        <v>42033.51221064815</v>
      </c>
      <c r="T1595" s="10" t="str">
        <f t="shared" si="147"/>
        <v>Jan</v>
      </c>
      <c r="U1595" s="11">
        <f t="shared" si="148"/>
        <v>2015</v>
      </c>
      <c r="V1595" s="9">
        <f t="shared" si="149"/>
        <v>40935.836331018516</v>
      </c>
    </row>
    <row r="1596" spans="1:22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5"/>
        <v>21</v>
      </c>
      <c r="P1596" s="8">
        <f t="shared" si="146"/>
        <v>10</v>
      </c>
      <c r="Q1596" t="s">
        <v>8347</v>
      </c>
      <c r="R1596" s="8" t="s">
        <v>8353</v>
      </c>
      <c r="S1596" s="9">
        <f t="shared" si="144"/>
        <v>42445.379421296289</v>
      </c>
      <c r="T1596" s="10" t="str">
        <f t="shared" si="147"/>
        <v>Mar</v>
      </c>
      <c r="U1596" s="11">
        <f t="shared" si="148"/>
        <v>2016</v>
      </c>
      <c r="V1596" s="9">
        <f t="shared" si="149"/>
        <v>40985.470312499994</v>
      </c>
    </row>
    <row r="1597" spans="1:22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5"/>
        <v>0</v>
      </c>
      <c r="P1597" s="8">
        <f t="shared" si="146"/>
        <v>7</v>
      </c>
      <c r="Q1597" t="s">
        <v>8347</v>
      </c>
      <c r="R1597" s="8" t="s">
        <v>8353</v>
      </c>
      <c r="S1597" s="9">
        <f t="shared" si="144"/>
        <v>41779.71675925926</v>
      </c>
      <c r="T1597" s="10" t="str">
        <f t="shared" si="147"/>
        <v>May</v>
      </c>
      <c r="U1597" s="11">
        <f t="shared" si="148"/>
        <v>2014</v>
      </c>
      <c r="V1597" s="9">
        <f t="shared" si="149"/>
        <v>40755.958333333328</v>
      </c>
    </row>
    <row r="1598" spans="1:22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5"/>
        <v>2</v>
      </c>
      <c r="P1598" s="8">
        <f t="shared" si="146"/>
        <v>3</v>
      </c>
      <c r="Q1598" t="s">
        <v>8347</v>
      </c>
      <c r="R1598" s="8" t="s">
        <v>8353</v>
      </c>
      <c r="S1598" s="9">
        <f t="shared" si="144"/>
        <v>41941.096863425926</v>
      </c>
      <c r="T1598" s="10" t="str">
        <f t="shared" si="147"/>
        <v>Oct</v>
      </c>
      <c r="U1598" s="11">
        <f t="shared" si="148"/>
        <v>2014</v>
      </c>
      <c r="V1598" s="9">
        <f t="shared" si="149"/>
        <v>40625.736550925925</v>
      </c>
    </row>
    <row r="1599" spans="1:22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5"/>
        <v>0</v>
      </c>
      <c r="P1599" s="8">
        <f t="shared" si="146"/>
        <v>0</v>
      </c>
      <c r="Q1599" t="s">
        <v>8347</v>
      </c>
      <c r="R1599" s="8" t="s">
        <v>8353</v>
      </c>
      <c r="S1599" s="9">
        <f t="shared" si="144"/>
        <v>42603.020798611113</v>
      </c>
      <c r="T1599" s="10" t="str">
        <f t="shared" si="147"/>
        <v>Aug</v>
      </c>
      <c r="U1599" s="11">
        <f t="shared" si="148"/>
        <v>2016</v>
      </c>
      <c r="V1599" s="9">
        <f t="shared" si="149"/>
        <v>41074.475127314814</v>
      </c>
    </row>
    <row r="1600" spans="1:22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5"/>
        <v>0</v>
      </c>
      <c r="P1600" s="8">
        <f t="shared" si="146"/>
        <v>1</v>
      </c>
      <c r="Q1600" t="s">
        <v>8347</v>
      </c>
      <c r="R1600" s="8" t="s">
        <v>8353</v>
      </c>
      <c r="S1600" s="9">
        <f t="shared" si="144"/>
        <v>42151.334004629629</v>
      </c>
      <c r="T1600" s="10" t="str">
        <f t="shared" si="147"/>
        <v>May</v>
      </c>
      <c r="U1600" s="11">
        <f t="shared" si="148"/>
        <v>2015</v>
      </c>
      <c r="V1600" s="9">
        <f t="shared" si="149"/>
        <v>41639.893055555556</v>
      </c>
    </row>
    <row r="1601" spans="1:22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5"/>
        <v>0</v>
      </c>
      <c r="P1601" s="8">
        <f t="shared" si="146"/>
        <v>0</v>
      </c>
      <c r="Q1601" t="s">
        <v>8347</v>
      </c>
      <c r="R1601" s="8" t="s">
        <v>8353</v>
      </c>
      <c r="S1601" s="9">
        <f t="shared" si="144"/>
        <v>42438.205740740734</v>
      </c>
      <c r="T1601" s="10" t="str">
        <f t="shared" si="147"/>
        <v>Mar</v>
      </c>
      <c r="U1601" s="11">
        <f t="shared" si="148"/>
        <v>2016</v>
      </c>
      <c r="V1601" s="9">
        <f t="shared" si="149"/>
        <v>40849</v>
      </c>
    </row>
    <row r="1602" spans="1:22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45"/>
        <v>7</v>
      </c>
      <c r="P1602" s="8">
        <f t="shared" si="146"/>
        <v>9</v>
      </c>
      <c r="Q1602" t="s">
        <v>8347</v>
      </c>
      <c r="R1602" s="8" t="s">
        <v>8353</v>
      </c>
      <c r="S1602" s="9">
        <f t="shared" ref="S1602:S1665" si="150">(J1602/86400)+25569+(-8/24)</f>
        <v>41790.723981481475</v>
      </c>
      <c r="T1602" s="10" t="str">
        <f t="shared" si="147"/>
        <v>May</v>
      </c>
      <c r="U1602" s="11">
        <f t="shared" si="148"/>
        <v>2014</v>
      </c>
      <c r="V1602" s="9">
        <f t="shared" si="149"/>
        <v>41258.591550925921</v>
      </c>
    </row>
    <row r="1603" spans="1:22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51">ROUND(((E1603/D1603)*100),0)</f>
        <v>108</v>
      </c>
      <c r="P1603" s="8">
        <f t="shared" ref="P1603:P1666" si="152">AVERAGE(L1603)</f>
        <v>56</v>
      </c>
      <c r="Q1603" t="s">
        <v>8343</v>
      </c>
      <c r="R1603" s="8" t="s">
        <v>8308</v>
      </c>
      <c r="S1603" s="9">
        <f t="shared" si="150"/>
        <v>40637.759641203702</v>
      </c>
      <c r="T1603" s="10" t="str">
        <f t="shared" ref="T1603:T1666" si="153">TEXT(S1603,"mmm")</f>
        <v>Apr</v>
      </c>
      <c r="U1603" s="11">
        <f t="shared" ref="U1603:U1666" si="154">YEAR(S1603)</f>
        <v>2011</v>
      </c>
      <c r="V1603" s="9">
        <f t="shared" ref="V1603:V1666" si="155">(((I1613/60)/60)/24)+DATE(1970,1,1)+(-8/24)</f>
        <v>41429.667037037034</v>
      </c>
    </row>
    <row r="1604" spans="1:22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1"/>
        <v>100</v>
      </c>
      <c r="P1604" s="8">
        <f t="shared" si="152"/>
        <v>32</v>
      </c>
      <c r="Q1604" t="s">
        <v>8343</v>
      </c>
      <c r="R1604" s="8" t="s">
        <v>8308</v>
      </c>
      <c r="S1604" s="9">
        <f t="shared" si="150"/>
        <v>40787.964317129627</v>
      </c>
      <c r="T1604" s="10" t="str">
        <f t="shared" si="153"/>
        <v>Sep</v>
      </c>
      <c r="U1604" s="11">
        <f t="shared" si="154"/>
        <v>2011</v>
      </c>
      <c r="V1604" s="9">
        <f t="shared" si="155"/>
        <v>41276.541481481479</v>
      </c>
    </row>
    <row r="1605" spans="1:22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1"/>
        <v>100</v>
      </c>
      <c r="P1605" s="8">
        <f t="shared" si="152"/>
        <v>30</v>
      </c>
      <c r="Q1605" t="s">
        <v>8343</v>
      </c>
      <c r="R1605" s="8" t="s">
        <v>8308</v>
      </c>
      <c r="S1605" s="9">
        <f t="shared" si="150"/>
        <v>40875.836331018516</v>
      </c>
      <c r="T1605" s="10" t="str">
        <f t="shared" si="153"/>
        <v>Nov</v>
      </c>
      <c r="U1605" s="11">
        <f t="shared" si="154"/>
        <v>2011</v>
      </c>
      <c r="V1605" s="9">
        <f t="shared" si="155"/>
        <v>41111.736134259256</v>
      </c>
    </row>
    <row r="1606" spans="1:22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1"/>
        <v>122</v>
      </c>
      <c r="P1606" s="8">
        <f t="shared" si="152"/>
        <v>70</v>
      </c>
      <c r="Q1606" t="s">
        <v>8343</v>
      </c>
      <c r="R1606" s="8" t="s">
        <v>8308</v>
      </c>
      <c r="S1606" s="9">
        <f t="shared" si="150"/>
        <v>40945.511979166666</v>
      </c>
      <c r="T1606" s="10" t="str">
        <f t="shared" si="153"/>
        <v>Feb</v>
      </c>
      <c r="U1606" s="11">
        <f t="shared" si="154"/>
        <v>2012</v>
      </c>
      <c r="V1606" s="9">
        <f t="shared" si="155"/>
        <v>41854.375</v>
      </c>
    </row>
    <row r="1607" spans="1:22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1"/>
        <v>101</v>
      </c>
      <c r="P1607" s="8">
        <f t="shared" si="152"/>
        <v>44</v>
      </c>
      <c r="Q1607" t="s">
        <v>8343</v>
      </c>
      <c r="R1607" s="8" t="s">
        <v>8308</v>
      </c>
      <c r="S1607" s="9">
        <f t="shared" si="150"/>
        <v>40746.679548611108</v>
      </c>
      <c r="T1607" s="10" t="str">
        <f t="shared" si="153"/>
        <v>Jul</v>
      </c>
      <c r="U1607" s="11">
        <f t="shared" si="154"/>
        <v>2011</v>
      </c>
      <c r="V1607" s="9">
        <f t="shared" si="155"/>
        <v>40889.759212962963</v>
      </c>
    </row>
    <row r="1608" spans="1:22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1"/>
        <v>101</v>
      </c>
      <c r="P1608" s="8">
        <f t="shared" si="152"/>
        <v>92</v>
      </c>
      <c r="Q1608" t="s">
        <v>8343</v>
      </c>
      <c r="R1608" s="8" t="s">
        <v>8308</v>
      </c>
      <c r="S1608" s="9">
        <f t="shared" si="150"/>
        <v>40535.778217592589</v>
      </c>
      <c r="T1608" s="10" t="str">
        <f t="shared" si="153"/>
        <v>Dec</v>
      </c>
      <c r="U1608" s="11">
        <f t="shared" si="154"/>
        <v>2010</v>
      </c>
      <c r="V1608" s="9">
        <f t="shared" si="155"/>
        <v>41235.583333333328</v>
      </c>
    </row>
    <row r="1609" spans="1:22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1"/>
        <v>145</v>
      </c>
      <c r="P1609" s="8">
        <f t="shared" si="152"/>
        <v>205</v>
      </c>
      <c r="Q1609" t="s">
        <v>8343</v>
      </c>
      <c r="R1609" s="8" t="s">
        <v>8308</v>
      </c>
      <c r="S1609" s="9">
        <f t="shared" si="150"/>
        <v>41053.475127314814</v>
      </c>
      <c r="T1609" s="10" t="str">
        <f t="shared" si="153"/>
        <v>May</v>
      </c>
      <c r="U1609" s="11">
        <f t="shared" si="154"/>
        <v>2012</v>
      </c>
      <c r="V1609" s="9">
        <f t="shared" si="155"/>
        <v>41579.458333333328</v>
      </c>
    </row>
    <row r="1610" spans="1:22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1"/>
        <v>101</v>
      </c>
      <c r="P1610" s="8">
        <f t="shared" si="152"/>
        <v>23</v>
      </c>
      <c r="Q1610" t="s">
        <v>8343</v>
      </c>
      <c r="R1610" s="8" t="s">
        <v>8308</v>
      </c>
      <c r="S1610" s="9">
        <f t="shared" si="150"/>
        <v>41607.497523148144</v>
      </c>
      <c r="T1610" s="10" t="str">
        <f t="shared" si="153"/>
        <v>Nov</v>
      </c>
      <c r="U1610" s="11">
        <f t="shared" si="154"/>
        <v>2013</v>
      </c>
      <c r="V1610" s="9">
        <f t="shared" si="155"/>
        <v>41341.321006944439</v>
      </c>
    </row>
    <row r="1611" spans="1:22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1"/>
        <v>118</v>
      </c>
      <c r="P1611" s="8">
        <f t="shared" si="152"/>
        <v>4</v>
      </c>
      <c r="Q1611" t="s">
        <v>8343</v>
      </c>
      <c r="R1611" s="8" t="s">
        <v>8308</v>
      </c>
      <c r="S1611" s="9">
        <f t="shared" si="150"/>
        <v>40795.667928240735</v>
      </c>
      <c r="T1611" s="10" t="str">
        <f t="shared" si="153"/>
        <v>Sep</v>
      </c>
      <c r="U1611" s="11">
        <f t="shared" si="154"/>
        <v>2011</v>
      </c>
      <c r="V1611" s="9">
        <f t="shared" si="155"/>
        <v>41896.852847222224</v>
      </c>
    </row>
    <row r="1612" spans="1:22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1"/>
        <v>272</v>
      </c>
      <c r="P1612" s="8">
        <f t="shared" si="152"/>
        <v>112</v>
      </c>
      <c r="Q1612" t="s">
        <v>8343</v>
      </c>
      <c r="R1612" s="8" t="s">
        <v>8308</v>
      </c>
      <c r="S1612" s="9">
        <f t="shared" si="150"/>
        <v>41228.591550925921</v>
      </c>
      <c r="T1612" s="10" t="str">
        <f t="shared" si="153"/>
        <v>Nov</v>
      </c>
      <c r="U1612" s="11">
        <f t="shared" si="154"/>
        <v>2012</v>
      </c>
      <c r="V1612" s="9">
        <f t="shared" si="155"/>
        <v>41328.006249999999</v>
      </c>
    </row>
    <row r="1613" spans="1:22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1"/>
        <v>125</v>
      </c>
      <c r="P1613" s="8">
        <f t="shared" si="152"/>
        <v>27</v>
      </c>
      <c r="Q1613" t="s">
        <v>8343</v>
      </c>
      <c r="R1613" s="8" t="s">
        <v>8308</v>
      </c>
      <c r="S1613" s="9">
        <f t="shared" si="150"/>
        <v>41408.667037037034</v>
      </c>
      <c r="T1613" s="10" t="str">
        <f t="shared" si="153"/>
        <v>May</v>
      </c>
      <c r="U1613" s="11">
        <f t="shared" si="154"/>
        <v>2013</v>
      </c>
      <c r="V1613" s="9">
        <f t="shared" si="155"/>
        <v>41056.832638888889</v>
      </c>
    </row>
    <row r="1614" spans="1:22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1"/>
        <v>110</v>
      </c>
      <c r="P1614" s="8">
        <f t="shared" si="152"/>
        <v>11</v>
      </c>
      <c r="Q1614" t="s">
        <v>8343</v>
      </c>
      <c r="R1614" s="8" t="s">
        <v>8308</v>
      </c>
      <c r="S1614" s="9">
        <f t="shared" si="150"/>
        <v>41246.541481481479</v>
      </c>
      <c r="T1614" s="10" t="str">
        <f t="shared" si="153"/>
        <v>Dec</v>
      </c>
      <c r="U1614" s="11">
        <f t="shared" si="154"/>
        <v>2012</v>
      </c>
      <c r="V1614" s="9">
        <f t="shared" si="155"/>
        <v>41989.999305555553</v>
      </c>
    </row>
    <row r="1615" spans="1:22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1"/>
        <v>102</v>
      </c>
      <c r="P1615" s="8">
        <f t="shared" si="152"/>
        <v>26</v>
      </c>
      <c r="Q1615" t="s">
        <v>8343</v>
      </c>
      <c r="R1615" s="8" t="s">
        <v>8308</v>
      </c>
      <c r="S1615" s="9">
        <f t="shared" si="150"/>
        <v>41081.736134259256</v>
      </c>
      <c r="T1615" s="10" t="str">
        <f t="shared" si="153"/>
        <v>Jun</v>
      </c>
      <c r="U1615" s="11">
        <f t="shared" si="154"/>
        <v>2012</v>
      </c>
      <c r="V1615" s="9">
        <f t="shared" si="155"/>
        <v>41513.355196759258</v>
      </c>
    </row>
    <row r="1616" spans="1:22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1"/>
        <v>103</v>
      </c>
      <c r="P1616" s="8">
        <f t="shared" si="152"/>
        <v>77</v>
      </c>
      <c r="Q1616" t="s">
        <v>8343</v>
      </c>
      <c r="R1616" s="8" t="s">
        <v>8308</v>
      </c>
      <c r="S1616" s="9">
        <f t="shared" si="150"/>
        <v>41794.647789351853</v>
      </c>
      <c r="T1616" s="10" t="str">
        <f t="shared" si="153"/>
        <v>Jun</v>
      </c>
      <c r="U1616" s="11">
        <f t="shared" si="154"/>
        <v>2014</v>
      </c>
      <c r="V1616" s="9">
        <f t="shared" si="155"/>
        <v>41283.033969907403</v>
      </c>
    </row>
    <row r="1617" spans="1:22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1"/>
        <v>114</v>
      </c>
      <c r="P1617" s="8">
        <f t="shared" si="152"/>
        <v>136</v>
      </c>
      <c r="Q1617" t="s">
        <v>8343</v>
      </c>
      <c r="R1617" s="8" t="s">
        <v>8308</v>
      </c>
      <c r="S1617" s="9">
        <f t="shared" si="150"/>
        <v>40844.717546296291</v>
      </c>
      <c r="T1617" s="10" t="str">
        <f t="shared" si="153"/>
        <v>Oct</v>
      </c>
      <c r="U1617" s="11">
        <f t="shared" si="154"/>
        <v>2011</v>
      </c>
      <c r="V1617" s="9">
        <f t="shared" si="155"/>
        <v>41163.366354166668</v>
      </c>
    </row>
    <row r="1618" spans="1:22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1"/>
        <v>104</v>
      </c>
      <c r="P1618" s="8">
        <f t="shared" si="152"/>
        <v>157</v>
      </c>
      <c r="Q1618" t="s">
        <v>8343</v>
      </c>
      <c r="R1618" s="8" t="s">
        <v>8308</v>
      </c>
      <c r="S1618" s="9">
        <f t="shared" si="150"/>
        <v>41194.382187499999</v>
      </c>
      <c r="T1618" s="10" t="str">
        <f t="shared" si="153"/>
        <v>Oct</v>
      </c>
      <c r="U1618" s="11">
        <f t="shared" si="154"/>
        <v>2012</v>
      </c>
      <c r="V1618" s="9">
        <f t="shared" si="155"/>
        <v>41609.556331018517</v>
      </c>
    </row>
    <row r="1619" spans="1:22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1"/>
        <v>146</v>
      </c>
      <c r="P1619" s="8">
        <f t="shared" si="152"/>
        <v>158</v>
      </c>
      <c r="Q1619" t="s">
        <v>8343</v>
      </c>
      <c r="R1619" s="8" t="s">
        <v>8308</v>
      </c>
      <c r="S1619" s="9">
        <f t="shared" si="150"/>
        <v>41546.330879629626</v>
      </c>
      <c r="T1619" s="10" t="str">
        <f t="shared" si="153"/>
        <v>Sep</v>
      </c>
      <c r="U1619" s="11">
        <f t="shared" si="154"/>
        <v>2013</v>
      </c>
      <c r="V1619" s="9">
        <f t="shared" si="155"/>
        <v>41238.874305555553</v>
      </c>
    </row>
    <row r="1620" spans="1:22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1"/>
        <v>105</v>
      </c>
      <c r="P1620" s="8">
        <f t="shared" si="152"/>
        <v>27</v>
      </c>
      <c r="Q1620" t="s">
        <v>8343</v>
      </c>
      <c r="R1620" s="8" t="s">
        <v>8308</v>
      </c>
      <c r="S1620" s="9">
        <f t="shared" si="150"/>
        <v>41301.321006944439</v>
      </c>
      <c r="T1620" s="10" t="str">
        <f t="shared" si="153"/>
        <v>Jan</v>
      </c>
      <c r="U1620" s="11">
        <f t="shared" si="154"/>
        <v>2013</v>
      </c>
      <c r="V1620" s="9">
        <f t="shared" si="155"/>
        <v>41807.403726851851</v>
      </c>
    </row>
    <row r="1621" spans="1:22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1"/>
        <v>133</v>
      </c>
      <c r="P1621" s="8">
        <f t="shared" si="152"/>
        <v>23</v>
      </c>
      <c r="Q1621" t="s">
        <v>8343</v>
      </c>
      <c r="R1621" s="8" t="s">
        <v>8308</v>
      </c>
      <c r="S1621" s="9">
        <f t="shared" si="150"/>
        <v>41875.852847222217</v>
      </c>
      <c r="T1621" s="10" t="str">
        <f t="shared" si="153"/>
        <v>Aug</v>
      </c>
      <c r="U1621" s="11">
        <f t="shared" si="154"/>
        <v>2014</v>
      </c>
      <c r="V1621" s="9">
        <f t="shared" si="155"/>
        <v>41690.533946759257</v>
      </c>
    </row>
    <row r="1622" spans="1:22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1"/>
        <v>113</v>
      </c>
      <c r="P1622" s="8">
        <f t="shared" si="152"/>
        <v>17</v>
      </c>
      <c r="Q1622" t="s">
        <v>8343</v>
      </c>
      <c r="R1622" s="8" t="s">
        <v>8308</v>
      </c>
      <c r="S1622" s="9">
        <f t="shared" si="150"/>
        <v>41321.006249999999</v>
      </c>
      <c r="T1622" s="10" t="str">
        <f t="shared" si="153"/>
        <v>Feb</v>
      </c>
      <c r="U1622" s="11">
        <f t="shared" si="154"/>
        <v>2013</v>
      </c>
      <c r="V1622" s="9">
        <f t="shared" si="155"/>
        <v>40969.957638888889</v>
      </c>
    </row>
    <row r="1623" spans="1:22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1"/>
        <v>121</v>
      </c>
      <c r="P1623" s="8">
        <f t="shared" si="152"/>
        <v>37</v>
      </c>
      <c r="Q1623" t="s">
        <v>8343</v>
      </c>
      <c r="R1623" s="8" t="s">
        <v>8308</v>
      </c>
      <c r="S1623" s="9">
        <f t="shared" si="150"/>
        <v>41003.273321759254</v>
      </c>
      <c r="T1623" s="10" t="str">
        <f t="shared" si="153"/>
        <v>Apr</v>
      </c>
      <c r="U1623" s="11">
        <f t="shared" si="154"/>
        <v>2012</v>
      </c>
      <c r="V1623" s="9">
        <f t="shared" si="155"/>
        <v>41194.52616898148</v>
      </c>
    </row>
    <row r="1624" spans="1:22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1"/>
        <v>102</v>
      </c>
      <c r="P1624" s="8">
        <f t="shared" si="152"/>
        <v>65</v>
      </c>
      <c r="Q1624" t="s">
        <v>8343</v>
      </c>
      <c r="R1624" s="8" t="s">
        <v>8308</v>
      </c>
      <c r="S1624" s="9">
        <f t="shared" si="150"/>
        <v>41949.961504629631</v>
      </c>
      <c r="T1624" s="10" t="str">
        <f t="shared" si="153"/>
        <v>Nov</v>
      </c>
      <c r="U1624" s="11">
        <f t="shared" si="154"/>
        <v>2014</v>
      </c>
      <c r="V1624" s="9">
        <f t="shared" si="155"/>
        <v>40810.007569444439</v>
      </c>
    </row>
    <row r="1625" spans="1:22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1"/>
        <v>101</v>
      </c>
      <c r="P1625" s="8">
        <f t="shared" si="152"/>
        <v>18</v>
      </c>
      <c r="Q1625" t="s">
        <v>8343</v>
      </c>
      <c r="R1625" s="8" t="s">
        <v>8308</v>
      </c>
      <c r="S1625" s="9">
        <f t="shared" si="150"/>
        <v>41453.355196759258</v>
      </c>
      <c r="T1625" s="10" t="str">
        <f t="shared" si="153"/>
        <v>Jun</v>
      </c>
      <c r="U1625" s="11">
        <f t="shared" si="154"/>
        <v>2013</v>
      </c>
      <c r="V1625" s="9">
        <f t="shared" si="155"/>
        <v>40923.875</v>
      </c>
    </row>
    <row r="1626" spans="1:22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1"/>
        <v>118</v>
      </c>
      <c r="P1626" s="8">
        <f t="shared" si="152"/>
        <v>25</v>
      </c>
      <c r="Q1626" t="s">
        <v>8343</v>
      </c>
      <c r="R1626" s="8" t="s">
        <v>8308</v>
      </c>
      <c r="S1626" s="9">
        <f t="shared" si="150"/>
        <v>41243.033969907403</v>
      </c>
      <c r="T1626" s="10" t="str">
        <f t="shared" si="153"/>
        <v>Nov</v>
      </c>
      <c r="U1626" s="11">
        <f t="shared" si="154"/>
        <v>2012</v>
      </c>
      <c r="V1626" s="9">
        <f t="shared" si="155"/>
        <v>40695.915972222218</v>
      </c>
    </row>
    <row r="1627" spans="1:22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1"/>
        <v>155</v>
      </c>
      <c r="P1627" s="8">
        <f t="shared" si="152"/>
        <v>104</v>
      </c>
      <c r="Q1627" t="s">
        <v>8343</v>
      </c>
      <c r="R1627" s="8" t="s">
        <v>8308</v>
      </c>
      <c r="S1627" s="9">
        <f t="shared" si="150"/>
        <v>41135.366354166668</v>
      </c>
      <c r="T1627" s="10" t="str">
        <f t="shared" si="153"/>
        <v>Aug</v>
      </c>
      <c r="U1627" s="11">
        <f t="shared" si="154"/>
        <v>2012</v>
      </c>
      <c r="V1627" s="9">
        <f t="shared" si="155"/>
        <v>42562.535428240742</v>
      </c>
    </row>
    <row r="1628" spans="1:22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1"/>
        <v>101</v>
      </c>
      <c r="P1628" s="8">
        <f t="shared" si="152"/>
        <v>108</v>
      </c>
      <c r="Q1628" t="s">
        <v>8343</v>
      </c>
      <c r="R1628" s="8" t="s">
        <v>8308</v>
      </c>
      <c r="S1628" s="9">
        <f t="shared" si="150"/>
        <v>41579.514664351846</v>
      </c>
      <c r="T1628" s="10" t="str">
        <f t="shared" si="153"/>
        <v>Nov</v>
      </c>
      <c r="U1628" s="11">
        <f t="shared" si="154"/>
        <v>2013</v>
      </c>
      <c r="V1628" s="9">
        <f t="shared" si="155"/>
        <v>40705.833333333328</v>
      </c>
    </row>
    <row r="1629" spans="1:22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1"/>
        <v>117</v>
      </c>
      <c r="P1629" s="8">
        <f t="shared" si="152"/>
        <v>38</v>
      </c>
      <c r="Q1629" t="s">
        <v>8343</v>
      </c>
      <c r="R1629" s="8" t="s">
        <v>8308</v>
      </c>
      <c r="S1629" s="9">
        <f t="shared" si="150"/>
        <v>41205.373715277776</v>
      </c>
      <c r="T1629" s="10" t="str">
        <f t="shared" si="153"/>
        <v>Oct</v>
      </c>
      <c r="U1629" s="11">
        <f t="shared" si="154"/>
        <v>2012</v>
      </c>
      <c r="V1629" s="9">
        <f t="shared" si="155"/>
        <v>40178.652083333334</v>
      </c>
    </row>
    <row r="1630" spans="1:22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1"/>
        <v>101</v>
      </c>
      <c r="P1630" s="8">
        <f t="shared" si="152"/>
        <v>88</v>
      </c>
      <c r="Q1630" t="s">
        <v>8343</v>
      </c>
      <c r="R1630" s="8" t="s">
        <v>8308</v>
      </c>
      <c r="S1630" s="9">
        <f t="shared" si="150"/>
        <v>41774.403726851851</v>
      </c>
      <c r="T1630" s="10" t="str">
        <f t="shared" si="153"/>
        <v>May</v>
      </c>
      <c r="U1630" s="11">
        <f t="shared" si="154"/>
        <v>2014</v>
      </c>
      <c r="V1630" s="9">
        <f t="shared" si="155"/>
        <v>41333.559027777774</v>
      </c>
    </row>
    <row r="1631" spans="1:22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1"/>
        <v>104</v>
      </c>
      <c r="P1631" s="8">
        <f t="shared" si="152"/>
        <v>82</v>
      </c>
      <c r="Q1631" t="s">
        <v>8343</v>
      </c>
      <c r="R1631" s="8" t="s">
        <v>8308</v>
      </c>
      <c r="S1631" s="9">
        <f t="shared" si="150"/>
        <v>41645.533946759257</v>
      </c>
      <c r="T1631" s="10" t="str">
        <f t="shared" si="153"/>
        <v>Jan</v>
      </c>
      <c r="U1631" s="11">
        <f t="shared" si="154"/>
        <v>2014</v>
      </c>
      <c r="V1631" s="9">
        <f t="shared" si="155"/>
        <v>40971.319039351853</v>
      </c>
    </row>
    <row r="1632" spans="1:22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1"/>
        <v>265</v>
      </c>
      <c r="P1632" s="8">
        <f t="shared" si="152"/>
        <v>126</v>
      </c>
      <c r="Q1632" t="s">
        <v>8343</v>
      </c>
      <c r="R1632" s="8" t="s">
        <v>8308</v>
      </c>
      <c r="S1632" s="9">
        <f t="shared" si="150"/>
        <v>40939.504340277774</v>
      </c>
      <c r="T1632" s="10" t="str">
        <f t="shared" si="153"/>
        <v>Jan</v>
      </c>
      <c r="U1632" s="11">
        <f t="shared" si="154"/>
        <v>2012</v>
      </c>
      <c r="V1632" s="9">
        <f t="shared" si="155"/>
        <v>40392.749305555553</v>
      </c>
    </row>
    <row r="1633" spans="1:22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1"/>
        <v>156</v>
      </c>
      <c r="P1633" s="8">
        <f t="shared" si="152"/>
        <v>133</v>
      </c>
      <c r="Q1633" t="s">
        <v>8343</v>
      </c>
      <c r="R1633" s="8" t="s">
        <v>8308</v>
      </c>
      <c r="S1633" s="9">
        <f t="shared" si="150"/>
        <v>41164.52616898148</v>
      </c>
      <c r="T1633" s="10" t="str">
        <f t="shared" si="153"/>
        <v>Sep</v>
      </c>
      <c r="U1633" s="11">
        <f t="shared" si="154"/>
        <v>2012</v>
      </c>
      <c r="V1633" s="9">
        <f t="shared" si="155"/>
        <v>41992.263240740744</v>
      </c>
    </row>
    <row r="1634" spans="1:22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1"/>
        <v>102</v>
      </c>
      <c r="P1634" s="8">
        <f t="shared" si="152"/>
        <v>47</v>
      </c>
      <c r="Q1634" t="s">
        <v>8343</v>
      </c>
      <c r="R1634" s="8" t="s">
        <v>8308</v>
      </c>
      <c r="S1634" s="9">
        <f t="shared" si="150"/>
        <v>40750.007569444446</v>
      </c>
      <c r="T1634" s="10" t="str">
        <f t="shared" si="153"/>
        <v>Jul</v>
      </c>
      <c r="U1634" s="11">
        <f t="shared" si="154"/>
        <v>2011</v>
      </c>
      <c r="V1634" s="9">
        <f t="shared" si="155"/>
        <v>40707.691284722219</v>
      </c>
    </row>
    <row r="1635" spans="1:22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1"/>
        <v>100</v>
      </c>
      <c r="P1635" s="8">
        <f t="shared" si="152"/>
        <v>58</v>
      </c>
      <c r="Q1635" t="s">
        <v>8343</v>
      </c>
      <c r="R1635" s="8" t="s">
        <v>8308</v>
      </c>
      <c r="S1635" s="9">
        <f t="shared" si="150"/>
        <v>40896.550416666665</v>
      </c>
      <c r="T1635" s="10" t="str">
        <f t="shared" si="153"/>
        <v>Dec</v>
      </c>
      <c r="U1635" s="11">
        <f t="shared" si="154"/>
        <v>2011</v>
      </c>
      <c r="V1635" s="9">
        <f t="shared" si="155"/>
        <v>41176.490879629629</v>
      </c>
    </row>
    <row r="1636" spans="1:22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1"/>
        <v>101</v>
      </c>
      <c r="P1636" s="8">
        <f t="shared" si="152"/>
        <v>32</v>
      </c>
      <c r="Q1636" t="s">
        <v>8343</v>
      </c>
      <c r="R1636" s="8" t="s">
        <v>8308</v>
      </c>
      <c r="S1636" s="9">
        <f t="shared" si="150"/>
        <v>40657.856493055551</v>
      </c>
      <c r="T1636" s="10" t="str">
        <f t="shared" si="153"/>
        <v>Apr</v>
      </c>
      <c r="U1636" s="11">
        <f t="shared" si="154"/>
        <v>2011</v>
      </c>
      <c r="V1636" s="9">
        <f t="shared" si="155"/>
        <v>41234.768055555556</v>
      </c>
    </row>
    <row r="1637" spans="1:22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1"/>
        <v>125</v>
      </c>
      <c r="P1637" s="8">
        <f t="shared" si="152"/>
        <v>37</v>
      </c>
      <c r="Q1637" t="s">
        <v>8343</v>
      </c>
      <c r="R1637" s="8" t="s">
        <v>8308</v>
      </c>
      <c r="S1637" s="9">
        <f t="shared" si="150"/>
        <v>42502.535428240742</v>
      </c>
      <c r="T1637" s="10" t="str">
        <f t="shared" si="153"/>
        <v>May</v>
      </c>
      <c r="U1637" s="11">
        <f t="shared" si="154"/>
        <v>2016</v>
      </c>
      <c r="V1637" s="9">
        <f t="shared" si="155"/>
        <v>41535.284027777772</v>
      </c>
    </row>
    <row r="1638" spans="1:22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1"/>
        <v>104</v>
      </c>
      <c r="P1638" s="8">
        <f t="shared" si="152"/>
        <v>87</v>
      </c>
      <c r="Q1638" t="s">
        <v>8343</v>
      </c>
      <c r="R1638" s="8" t="s">
        <v>8308</v>
      </c>
      <c r="S1638" s="9">
        <f t="shared" si="150"/>
        <v>40662.753333333334</v>
      </c>
      <c r="T1638" s="10" t="str">
        <f t="shared" si="153"/>
        <v>Apr</v>
      </c>
      <c r="U1638" s="11">
        <f t="shared" si="154"/>
        <v>2011</v>
      </c>
      <c r="V1638" s="9">
        <f t="shared" si="155"/>
        <v>41865.424305555556</v>
      </c>
    </row>
    <row r="1639" spans="1:22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1"/>
        <v>104</v>
      </c>
      <c r="P1639" s="8">
        <f t="shared" si="152"/>
        <v>15</v>
      </c>
      <c r="Q1639" t="s">
        <v>8343</v>
      </c>
      <c r="R1639" s="8" t="s">
        <v>8308</v>
      </c>
      <c r="S1639" s="9">
        <f t="shared" si="150"/>
        <v>40122.418287037035</v>
      </c>
      <c r="T1639" s="10" t="str">
        <f t="shared" si="153"/>
        <v>Nov</v>
      </c>
      <c r="U1639" s="11">
        <f t="shared" si="154"/>
        <v>2009</v>
      </c>
      <c r="V1639" s="9">
        <f t="shared" si="155"/>
        <v>41069.076122685183</v>
      </c>
    </row>
    <row r="1640" spans="1:22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1"/>
        <v>105</v>
      </c>
      <c r="P1640" s="8">
        <f t="shared" si="152"/>
        <v>27</v>
      </c>
      <c r="Q1640" t="s">
        <v>8343</v>
      </c>
      <c r="R1640" s="8" t="s">
        <v>8308</v>
      </c>
      <c r="S1640" s="9">
        <f t="shared" si="150"/>
        <v>41288.353796296295</v>
      </c>
      <c r="T1640" s="10" t="str">
        <f t="shared" si="153"/>
        <v>Jan</v>
      </c>
      <c r="U1640" s="11">
        <f t="shared" si="154"/>
        <v>2013</v>
      </c>
      <c r="V1640" s="9">
        <f t="shared" si="155"/>
        <v>40622.329652777778</v>
      </c>
    </row>
    <row r="1641" spans="1:22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1"/>
        <v>100</v>
      </c>
      <c r="P1641" s="8">
        <f t="shared" si="152"/>
        <v>19</v>
      </c>
      <c r="Q1641" t="s">
        <v>8343</v>
      </c>
      <c r="R1641" s="8" t="s">
        <v>8308</v>
      </c>
      <c r="S1641" s="9">
        <f t="shared" si="150"/>
        <v>40941.319039351853</v>
      </c>
      <c r="T1641" s="10" t="str">
        <f t="shared" si="153"/>
        <v>Feb</v>
      </c>
      <c r="U1641" s="11">
        <f t="shared" si="154"/>
        <v>2012</v>
      </c>
      <c r="V1641" s="9">
        <f t="shared" si="155"/>
        <v>41782.351331018515</v>
      </c>
    </row>
    <row r="1642" spans="1:22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1"/>
        <v>170</v>
      </c>
      <c r="P1642" s="8">
        <f t="shared" si="152"/>
        <v>17</v>
      </c>
      <c r="Q1642" t="s">
        <v>8343</v>
      </c>
      <c r="R1642" s="8" t="s">
        <v>8308</v>
      </c>
      <c r="S1642" s="9">
        <f t="shared" si="150"/>
        <v>40378.897627314815</v>
      </c>
      <c r="T1642" s="10" t="str">
        <f t="shared" si="153"/>
        <v>Jul</v>
      </c>
      <c r="U1642" s="11">
        <f t="shared" si="154"/>
        <v>2010</v>
      </c>
      <c r="V1642" s="9">
        <f t="shared" si="155"/>
        <v>41556.102280092593</v>
      </c>
    </row>
    <row r="1643" spans="1:22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1"/>
        <v>101</v>
      </c>
      <c r="P1643" s="8">
        <f t="shared" si="152"/>
        <v>26</v>
      </c>
      <c r="Q1643" t="s">
        <v>8343</v>
      </c>
      <c r="R1643" s="8" t="s">
        <v>8317</v>
      </c>
      <c r="S1643" s="9">
        <f t="shared" si="150"/>
        <v>41962.263240740744</v>
      </c>
      <c r="T1643" s="10" t="str">
        <f t="shared" si="153"/>
        <v>Nov</v>
      </c>
      <c r="U1643" s="11">
        <f t="shared" si="154"/>
        <v>2014</v>
      </c>
      <c r="V1643" s="9">
        <f t="shared" si="155"/>
        <v>40658.957638888889</v>
      </c>
    </row>
    <row r="1644" spans="1:22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1"/>
        <v>100</v>
      </c>
      <c r="P1644" s="8">
        <f t="shared" si="152"/>
        <v>28</v>
      </c>
      <c r="Q1644" t="s">
        <v>8343</v>
      </c>
      <c r="R1644" s="8" t="s">
        <v>8317</v>
      </c>
      <c r="S1644" s="9">
        <f t="shared" si="150"/>
        <v>40687.691284722219</v>
      </c>
      <c r="T1644" s="10" t="str">
        <f t="shared" si="153"/>
        <v>May</v>
      </c>
      <c r="U1644" s="11">
        <f t="shared" si="154"/>
        <v>2011</v>
      </c>
      <c r="V1644" s="9">
        <f t="shared" si="155"/>
        <v>41602.201307870368</v>
      </c>
    </row>
    <row r="1645" spans="1:22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1"/>
        <v>125</v>
      </c>
      <c r="P1645" s="8">
        <f t="shared" si="152"/>
        <v>37</v>
      </c>
      <c r="Q1645" t="s">
        <v>8343</v>
      </c>
      <c r="R1645" s="8" t="s">
        <v>8317</v>
      </c>
      <c r="S1645" s="9">
        <f t="shared" si="150"/>
        <v>41146.490879629629</v>
      </c>
      <c r="T1645" s="10" t="str">
        <f t="shared" si="153"/>
        <v>Aug</v>
      </c>
      <c r="U1645" s="11">
        <f t="shared" si="154"/>
        <v>2012</v>
      </c>
      <c r="V1645" s="9">
        <f t="shared" si="155"/>
        <v>40657.501111111109</v>
      </c>
    </row>
    <row r="1646" spans="1:22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1"/>
        <v>110</v>
      </c>
      <c r="P1646" s="8">
        <f t="shared" si="152"/>
        <v>128</v>
      </c>
      <c r="Q1646" t="s">
        <v>8343</v>
      </c>
      <c r="R1646" s="8" t="s">
        <v>8317</v>
      </c>
      <c r="S1646" s="9">
        <f t="shared" si="150"/>
        <v>41174.726388888885</v>
      </c>
      <c r="T1646" s="10" t="str">
        <f t="shared" si="153"/>
        <v>Sep</v>
      </c>
      <c r="U1646" s="11">
        <f t="shared" si="154"/>
        <v>2012</v>
      </c>
      <c r="V1646" s="9">
        <f t="shared" si="155"/>
        <v>41017.557407407403</v>
      </c>
    </row>
    <row r="1647" spans="1:22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1"/>
        <v>111</v>
      </c>
      <c r="P1647" s="8">
        <f t="shared" si="152"/>
        <v>10</v>
      </c>
      <c r="Q1647" t="s">
        <v>8343</v>
      </c>
      <c r="R1647" s="8" t="s">
        <v>8317</v>
      </c>
      <c r="S1647" s="9">
        <f t="shared" si="150"/>
        <v>41521.28402777778</v>
      </c>
      <c r="T1647" s="10" t="str">
        <f t="shared" si="153"/>
        <v>Sep</v>
      </c>
      <c r="U1647" s="11">
        <f t="shared" si="154"/>
        <v>2013</v>
      </c>
      <c r="V1647" s="9">
        <f t="shared" si="155"/>
        <v>41004.416898148142</v>
      </c>
    </row>
    <row r="1648" spans="1:22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1"/>
        <v>110</v>
      </c>
      <c r="P1648" s="8">
        <f t="shared" si="152"/>
        <v>83</v>
      </c>
      <c r="Q1648" t="s">
        <v>8343</v>
      </c>
      <c r="R1648" s="8" t="s">
        <v>8317</v>
      </c>
      <c r="S1648" s="9">
        <f t="shared" si="150"/>
        <v>41833.116932870369</v>
      </c>
      <c r="T1648" s="10" t="str">
        <f t="shared" si="153"/>
        <v>Jul</v>
      </c>
      <c r="U1648" s="11">
        <f t="shared" si="154"/>
        <v>2014</v>
      </c>
      <c r="V1648" s="9">
        <f t="shared" si="155"/>
        <v>41256.595509259256</v>
      </c>
    </row>
    <row r="1649" spans="1:22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1"/>
        <v>105</v>
      </c>
      <c r="P1649" s="8">
        <f t="shared" si="152"/>
        <v>46</v>
      </c>
      <c r="Q1649" t="s">
        <v>8343</v>
      </c>
      <c r="R1649" s="8" t="s">
        <v>8317</v>
      </c>
      <c r="S1649" s="9">
        <f t="shared" si="150"/>
        <v>41039.076122685183</v>
      </c>
      <c r="T1649" s="10" t="str">
        <f t="shared" si="153"/>
        <v>May</v>
      </c>
      <c r="U1649" s="11">
        <f t="shared" si="154"/>
        <v>2012</v>
      </c>
      <c r="V1649" s="9">
        <f t="shared" si="155"/>
        <v>41053.448703703703</v>
      </c>
    </row>
    <row r="1650" spans="1:22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1"/>
        <v>125</v>
      </c>
      <c r="P1650" s="8">
        <f t="shared" si="152"/>
        <v>90</v>
      </c>
      <c r="Q1650" t="s">
        <v>8343</v>
      </c>
      <c r="R1650" s="8" t="s">
        <v>8317</v>
      </c>
      <c r="S1650" s="9">
        <f t="shared" si="150"/>
        <v>40592.371319444443</v>
      </c>
      <c r="T1650" s="10" t="str">
        <f t="shared" si="153"/>
        <v>Feb</v>
      </c>
      <c r="U1650" s="11">
        <f t="shared" si="154"/>
        <v>2011</v>
      </c>
      <c r="V1650" s="9">
        <f t="shared" si="155"/>
        <v>41261.263888888883</v>
      </c>
    </row>
    <row r="1651" spans="1:22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1"/>
        <v>101</v>
      </c>
      <c r="P1651" s="8">
        <f t="shared" si="152"/>
        <v>81</v>
      </c>
      <c r="Q1651" t="s">
        <v>8343</v>
      </c>
      <c r="R1651" s="8" t="s">
        <v>8317</v>
      </c>
      <c r="S1651" s="9">
        <f t="shared" si="150"/>
        <v>41737.351331018515</v>
      </c>
      <c r="T1651" s="10" t="str">
        <f t="shared" si="153"/>
        <v>Apr</v>
      </c>
      <c r="U1651" s="11">
        <f t="shared" si="154"/>
        <v>2014</v>
      </c>
      <c r="V1651" s="9">
        <f t="shared" si="155"/>
        <v>41625.166666666664</v>
      </c>
    </row>
    <row r="1652" spans="1:22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1"/>
        <v>142</v>
      </c>
      <c r="P1652" s="8">
        <f t="shared" si="152"/>
        <v>32</v>
      </c>
      <c r="Q1652" t="s">
        <v>8343</v>
      </c>
      <c r="R1652" s="8" t="s">
        <v>8317</v>
      </c>
      <c r="S1652" s="9">
        <f t="shared" si="150"/>
        <v>41526.102280092593</v>
      </c>
      <c r="T1652" s="10" t="str">
        <f t="shared" si="153"/>
        <v>Sep</v>
      </c>
      <c r="U1652" s="11">
        <f t="shared" si="154"/>
        <v>2013</v>
      </c>
      <c r="V1652" s="9">
        <f t="shared" si="155"/>
        <v>42490.582638888889</v>
      </c>
    </row>
    <row r="1653" spans="1:22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1"/>
        <v>101</v>
      </c>
      <c r="P1653" s="8">
        <f t="shared" si="152"/>
        <v>20</v>
      </c>
      <c r="Q1653" t="s">
        <v>8343</v>
      </c>
      <c r="R1653" s="8" t="s">
        <v>8317</v>
      </c>
      <c r="S1653" s="9">
        <f t="shared" si="150"/>
        <v>40625.567361111105</v>
      </c>
      <c r="T1653" s="10" t="str">
        <f t="shared" si="153"/>
        <v>Mar</v>
      </c>
      <c r="U1653" s="11">
        <f t="shared" si="154"/>
        <v>2011</v>
      </c>
      <c r="V1653" s="9">
        <f t="shared" si="155"/>
        <v>42386.541666666664</v>
      </c>
    </row>
    <row r="1654" spans="1:22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1"/>
        <v>101</v>
      </c>
      <c r="P1654" s="8">
        <f t="shared" si="152"/>
        <v>70</v>
      </c>
      <c r="Q1654" t="s">
        <v>8343</v>
      </c>
      <c r="R1654" s="8" t="s">
        <v>8317</v>
      </c>
      <c r="S1654" s="9">
        <f t="shared" si="150"/>
        <v>41572.159641203703</v>
      </c>
      <c r="T1654" s="10" t="str">
        <f t="shared" si="153"/>
        <v>Oct</v>
      </c>
      <c r="U1654" s="11">
        <f t="shared" si="154"/>
        <v>2013</v>
      </c>
      <c r="V1654" s="9">
        <f t="shared" si="155"/>
        <v>40907.906666666662</v>
      </c>
    </row>
    <row r="1655" spans="1:22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1"/>
        <v>174</v>
      </c>
      <c r="P1655" s="8">
        <f t="shared" si="152"/>
        <v>168</v>
      </c>
      <c r="Q1655" t="s">
        <v>8343</v>
      </c>
      <c r="R1655" s="8" t="s">
        <v>8317</v>
      </c>
      <c r="S1655" s="9">
        <f t="shared" si="150"/>
        <v>40626.501111111109</v>
      </c>
      <c r="T1655" s="10" t="str">
        <f t="shared" si="153"/>
        <v>Mar</v>
      </c>
      <c r="U1655" s="11">
        <f t="shared" si="154"/>
        <v>2011</v>
      </c>
      <c r="V1655" s="9">
        <f t="shared" si="155"/>
        <v>42035.688738425924</v>
      </c>
    </row>
    <row r="1656" spans="1:22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1"/>
        <v>120</v>
      </c>
      <c r="P1656" s="8">
        <f t="shared" si="152"/>
        <v>34</v>
      </c>
      <c r="Q1656" t="s">
        <v>8343</v>
      </c>
      <c r="R1656" s="8" t="s">
        <v>8317</v>
      </c>
      <c r="S1656" s="9">
        <f t="shared" si="150"/>
        <v>40987.557407407403</v>
      </c>
      <c r="T1656" s="10" t="str">
        <f t="shared" si="153"/>
        <v>Mar</v>
      </c>
      <c r="U1656" s="11">
        <f t="shared" si="154"/>
        <v>2012</v>
      </c>
      <c r="V1656" s="9">
        <f t="shared" si="155"/>
        <v>40983.832638888889</v>
      </c>
    </row>
    <row r="1657" spans="1:22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1"/>
        <v>143</v>
      </c>
      <c r="P1657" s="8">
        <f t="shared" si="152"/>
        <v>48</v>
      </c>
      <c r="Q1657" t="s">
        <v>8343</v>
      </c>
      <c r="R1657" s="8" t="s">
        <v>8317</v>
      </c>
      <c r="S1657" s="9">
        <f t="shared" si="150"/>
        <v>40974.458564814813</v>
      </c>
      <c r="T1657" s="10" t="str">
        <f t="shared" si="153"/>
        <v>Mar</v>
      </c>
      <c r="U1657" s="11">
        <f t="shared" si="154"/>
        <v>2012</v>
      </c>
      <c r="V1657" s="9">
        <f t="shared" si="155"/>
        <v>40595.791666666664</v>
      </c>
    </row>
    <row r="1658" spans="1:22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1"/>
        <v>100</v>
      </c>
      <c r="P1658" s="8">
        <f t="shared" si="152"/>
        <v>48</v>
      </c>
      <c r="Q1658" t="s">
        <v>8343</v>
      </c>
      <c r="R1658" s="8" t="s">
        <v>8317</v>
      </c>
      <c r="S1658" s="9">
        <f t="shared" si="150"/>
        <v>41226.595509259256</v>
      </c>
      <c r="T1658" s="10" t="str">
        <f t="shared" si="153"/>
        <v>Nov</v>
      </c>
      <c r="U1658" s="11">
        <f t="shared" si="154"/>
        <v>2012</v>
      </c>
      <c r="V1658" s="9">
        <f t="shared" si="155"/>
        <v>41360.878159722219</v>
      </c>
    </row>
    <row r="1659" spans="1:22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1"/>
        <v>105</v>
      </c>
      <c r="P1659" s="8">
        <f t="shared" si="152"/>
        <v>221</v>
      </c>
      <c r="Q1659" t="s">
        <v>8343</v>
      </c>
      <c r="R1659" s="8" t="s">
        <v>8317</v>
      </c>
      <c r="S1659" s="9">
        <f t="shared" si="150"/>
        <v>41023.448703703703</v>
      </c>
      <c r="T1659" s="10" t="str">
        <f t="shared" si="153"/>
        <v>Apr</v>
      </c>
      <c r="U1659" s="11">
        <f t="shared" si="154"/>
        <v>2012</v>
      </c>
      <c r="V1659" s="9">
        <f t="shared" si="155"/>
        <v>41708.957638888889</v>
      </c>
    </row>
    <row r="1660" spans="1:22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1"/>
        <v>132</v>
      </c>
      <c r="P1660" s="8">
        <f t="shared" si="152"/>
        <v>107</v>
      </c>
      <c r="Q1660" t="s">
        <v>8343</v>
      </c>
      <c r="R1660" s="8" t="s">
        <v>8317</v>
      </c>
      <c r="S1660" s="9">
        <f t="shared" si="150"/>
        <v>41222.888506944444</v>
      </c>
      <c r="T1660" s="10" t="str">
        <f t="shared" si="153"/>
        <v>Nov</v>
      </c>
      <c r="U1660" s="11">
        <f t="shared" si="154"/>
        <v>2012</v>
      </c>
      <c r="V1660" s="9">
        <f t="shared" si="155"/>
        <v>40874.858090277776</v>
      </c>
    </row>
    <row r="1661" spans="1:22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1"/>
        <v>113</v>
      </c>
      <c r="P1661" s="8">
        <f t="shared" si="152"/>
        <v>45</v>
      </c>
      <c r="Q1661" t="s">
        <v>8343</v>
      </c>
      <c r="R1661" s="8" t="s">
        <v>8317</v>
      </c>
      <c r="S1661" s="9">
        <f t="shared" si="150"/>
        <v>41596.580104166664</v>
      </c>
      <c r="T1661" s="10" t="str">
        <f t="shared" si="153"/>
        <v>Nov</v>
      </c>
      <c r="U1661" s="11">
        <f t="shared" si="154"/>
        <v>2013</v>
      </c>
      <c r="V1661" s="9">
        <f t="shared" si="155"/>
        <v>42521.551805555551</v>
      </c>
    </row>
    <row r="1662" spans="1:22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1"/>
        <v>1254</v>
      </c>
      <c r="P1662" s="8">
        <f t="shared" si="152"/>
        <v>36</v>
      </c>
      <c r="Q1662" t="s">
        <v>8343</v>
      </c>
      <c r="R1662" s="8" t="s">
        <v>8317</v>
      </c>
      <c r="S1662" s="9">
        <f t="shared" si="150"/>
        <v>42459.360532407409</v>
      </c>
      <c r="T1662" s="10" t="str">
        <f t="shared" si="153"/>
        <v>Mar</v>
      </c>
      <c r="U1662" s="11">
        <f t="shared" si="154"/>
        <v>2016</v>
      </c>
      <c r="V1662" s="9">
        <f t="shared" si="155"/>
        <v>40363.833333333328</v>
      </c>
    </row>
    <row r="1663" spans="1:22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1"/>
        <v>103</v>
      </c>
      <c r="P1663" s="8">
        <f t="shared" si="152"/>
        <v>101</v>
      </c>
      <c r="Q1663" t="s">
        <v>8343</v>
      </c>
      <c r="R1663" s="8" t="s">
        <v>8317</v>
      </c>
      <c r="S1663" s="9">
        <f t="shared" si="150"/>
        <v>42343.664710648147</v>
      </c>
      <c r="T1663" s="10" t="str">
        <f t="shared" si="153"/>
        <v>Dec</v>
      </c>
      <c r="U1663" s="11">
        <f t="shared" si="154"/>
        <v>2015</v>
      </c>
      <c r="V1663" s="9">
        <f t="shared" si="155"/>
        <v>42583.210810185185</v>
      </c>
    </row>
    <row r="1664" spans="1:22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1"/>
        <v>103</v>
      </c>
      <c r="P1664" s="8">
        <f t="shared" si="152"/>
        <v>62</v>
      </c>
      <c r="Q1664" t="s">
        <v>8343</v>
      </c>
      <c r="R1664" s="8" t="s">
        <v>8317</v>
      </c>
      <c r="S1664" s="9">
        <f t="shared" si="150"/>
        <v>40847.864999999998</v>
      </c>
      <c r="T1664" s="10" t="str">
        <f t="shared" si="153"/>
        <v>Oct</v>
      </c>
      <c r="U1664" s="11">
        <f t="shared" si="154"/>
        <v>2011</v>
      </c>
      <c r="V1664" s="9">
        <f t="shared" si="155"/>
        <v>41064.323263888888</v>
      </c>
    </row>
    <row r="1665" spans="1:22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1"/>
        <v>108</v>
      </c>
      <c r="P1665" s="8">
        <f t="shared" si="152"/>
        <v>32</v>
      </c>
      <c r="Q1665" t="s">
        <v>8343</v>
      </c>
      <c r="R1665" s="8" t="s">
        <v>8317</v>
      </c>
      <c r="S1665" s="9">
        <f t="shared" si="150"/>
        <v>42005.688738425924</v>
      </c>
      <c r="T1665" s="10" t="str">
        <f t="shared" si="153"/>
        <v>Jan</v>
      </c>
      <c r="U1665" s="11">
        <f t="shared" si="154"/>
        <v>2015</v>
      </c>
      <c r="V1665" s="9">
        <f t="shared" si="155"/>
        <v>42069.545046296298</v>
      </c>
    </row>
    <row r="1666" spans="1:22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51"/>
        <v>122</v>
      </c>
      <c r="P1666" s="8">
        <f t="shared" si="152"/>
        <v>89</v>
      </c>
      <c r="Q1666" t="s">
        <v>8343</v>
      </c>
      <c r="R1666" s="8" t="s">
        <v>8317</v>
      </c>
      <c r="S1666" s="9">
        <f t="shared" ref="S1666:S1729" si="156">(J1666/86400)+25569+(-8/24)</f>
        <v>40939.428449074076</v>
      </c>
      <c r="T1666" s="10" t="str">
        <f t="shared" si="153"/>
        <v>Jan</v>
      </c>
      <c r="U1666" s="11">
        <f t="shared" si="154"/>
        <v>2012</v>
      </c>
      <c r="V1666" s="9">
        <f t="shared" si="155"/>
        <v>42599.957638888889</v>
      </c>
    </row>
    <row r="1667" spans="1:22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57">ROUND(((E1667/D1667)*100),0)</f>
        <v>119</v>
      </c>
      <c r="P1667" s="8">
        <f t="shared" ref="P1667:P1730" si="158">AVERAGE(L1667)</f>
        <v>93</v>
      </c>
      <c r="Q1667" t="s">
        <v>8343</v>
      </c>
      <c r="R1667" s="8" t="s">
        <v>8317</v>
      </c>
      <c r="S1667" s="9">
        <f t="shared" si="156"/>
        <v>40564.316122685181</v>
      </c>
      <c r="T1667" s="10" t="str">
        <f t="shared" ref="T1667:T1730" si="159">TEXT(S1667,"mmm")</f>
        <v>Jan</v>
      </c>
      <c r="U1667" s="11">
        <f t="shared" ref="U1667:U1730" si="160">YEAR(S1667)</f>
        <v>2011</v>
      </c>
      <c r="V1667" s="9">
        <f t="shared" ref="V1667:V1730" si="161">(((I1677/60)/60)/24)+DATE(1970,1,1)+(-8/24)</f>
        <v>40832.585416666661</v>
      </c>
    </row>
    <row r="1668" spans="1:22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7"/>
        <v>161</v>
      </c>
      <c r="P1668" s="8">
        <f t="shared" si="158"/>
        <v>98</v>
      </c>
      <c r="Q1668" t="s">
        <v>8343</v>
      </c>
      <c r="R1668" s="8" t="s">
        <v>8317</v>
      </c>
      <c r="S1668" s="9">
        <f t="shared" si="156"/>
        <v>41330.91982638889</v>
      </c>
      <c r="T1668" s="10" t="str">
        <f t="shared" si="159"/>
        <v>Feb</v>
      </c>
      <c r="U1668" s="11">
        <f t="shared" si="160"/>
        <v>2013</v>
      </c>
      <c r="V1668" s="9">
        <f t="shared" si="161"/>
        <v>41019.832638888889</v>
      </c>
    </row>
    <row r="1669" spans="1:22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7"/>
        <v>127</v>
      </c>
      <c r="P1669" s="8">
        <f t="shared" si="158"/>
        <v>82</v>
      </c>
      <c r="Q1669" t="s">
        <v>8343</v>
      </c>
      <c r="R1669" s="8" t="s">
        <v>8317</v>
      </c>
      <c r="S1669" s="9">
        <f t="shared" si="156"/>
        <v>41681.737245370365</v>
      </c>
      <c r="T1669" s="10" t="str">
        <f t="shared" si="159"/>
        <v>Feb</v>
      </c>
      <c r="U1669" s="11">
        <f t="shared" si="160"/>
        <v>2014</v>
      </c>
      <c r="V1669" s="9">
        <f t="shared" si="161"/>
        <v>42475.915972222218</v>
      </c>
    </row>
    <row r="1670" spans="1:22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7"/>
        <v>103</v>
      </c>
      <c r="P1670" s="8">
        <f t="shared" si="158"/>
        <v>116</v>
      </c>
      <c r="Q1670" t="s">
        <v>8343</v>
      </c>
      <c r="R1670" s="8" t="s">
        <v>8317</v>
      </c>
      <c r="S1670" s="9">
        <f t="shared" si="156"/>
        <v>40844.816423611112</v>
      </c>
      <c r="T1670" s="10" t="str">
        <f t="shared" si="159"/>
        <v>Oct</v>
      </c>
      <c r="U1670" s="11">
        <f t="shared" si="160"/>
        <v>2011</v>
      </c>
      <c r="V1670" s="9">
        <f t="shared" si="161"/>
        <v>41676.521655092591</v>
      </c>
    </row>
    <row r="1671" spans="1:22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7"/>
        <v>140</v>
      </c>
      <c r="P1671" s="8">
        <f t="shared" si="158"/>
        <v>52</v>
      </c>
      <c r="Q1671" t="s">
        <v>8343</v>
      </c>
      <c r="R1671" s="8" t="s">
        <v>8317</v>
      </c>
      <c r="S1671" s="9">
        <f t="shared" si="156"/>
        <v>42461.551805555551</v>
      </c>
      <c r="T1671" s="10" t="str">
        <f t="shared" si="159"/>
        <v>Apr</v>
      </c>
      <c r="U1671" s="11">
        <f t="shared" si="160"/>
        <v>2016</v>
      </c>
      <c r="V1671" s="9">
        <f t="shared" si="161"/>
        <v>40745.735474537032</v>
      </c>
    </row>
    <row r="1672" spans="1:22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7"/>
        <v>103</v>
      </c>
      <c r="P1672" s="8">
        <f t="shared" si="158"/>
        <v>23</v>
      </c>
      <c r="Q1672" t="s">
        <v>8343</v>
      </c>
      <c r="R1672" s="8" t="s">
        <v>8317</v>
      </c>
      <c r="S1672" s="9">
        <f t="shared" si="156"/>
        <v>40313.597210648142</v>
      </c>
      <c r="T1672" s="10" t="str">
        <f t="shared" si="159"/>
        <v>May</v>
      </c>
      <c r="U1672" s="11">
        <f t="shared" si="160"/>
        <v>2010</v>
      </c>
      <c r="V1672" s="9">
        <f t="shared" si="161"/>
        <v>41832.424386574072</v>
      </c>
    </row>
    <row r="1673" spans="1:22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7"/>
        <v>101</v>
      </c>
      <c r="P1673" s="8">
        <f t="shared" si="158"/>
        <v>77</v>
      </c>
      <c r="Q1673" t="s">
        <v>8343</v>
      </c>
      <c r="R1673" s="8" t="s">
        <v>8317</v>
      </c>
      <c r="S1673" s="9">
        <f t="shared" si="156"/>
        <v>42553.210810185185</v>
      </c>
      <c r="T1673" s="10" t="str">
        <f t="shared" si="159"/>
        <v>Jul</v>
      </c>
      <c r="U1673" s="11">
        <f t="shared" si="160"/>
        <v>2016</v>
      </c>
      <c r="V1673" s="9">
        <f t="shared" si="161"/>
        <v>42822.749999999993</v>
      </c>
    </row>
    <row r="1674" spans="1:22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7"/>
        <v>113</v>
      </c>
      <c r="P1674" s="8">
        <f t="shared" si="158"/>
        <v>49</v>
      </c>
      <c r="Q1674" t="s">
        <v>8343</v>
      </c>
      <c r="R1674" s="8" t="s">
        <v>8317</v>
      </c>
      <c r="S1674" s="9">
        <f t="shared" si="156"/>
        <v>41034.323263888888</v>
      </c>
      <c r="T1674" s="10" t="str">
        <f t="shared" si="159"/>
        <v>May</v>
      </c>
      <c r="U1674" s="11">
        <f t="shared" si="160"/>
        <v>2012</v>
      </c>
      <c r="V1674" s="9">
        <f t="shared" si="161"/>
        <v>42838.838657407403</v>
      </c>
    </row>
    <row r="1675" spans="1:22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7"/>
        <v>128</v>
      </c>
      <c r="P1675" s="8">
        <f t="shared" si="158"/>
        <v>59</v>
      </c>
      <c r="Q1675" t="s">
        <v>8343</v>
      </c>
      <c r="R1675" s="8" t="s">
        <v>8317</v>
      </c>
      <c r="S1675" s="9">
        <f t="shared" si="156"/>
        <v>42039.545046296298</v>
      </c>
      <c r="T1675" s="10" t="str">
        <f t="shared" si="159"/>
        <v>Feb</v>
      </c>
      <c r="U1675" s="11">
        <f t="shared" si="160"/>
        <v>2015</v>
      </c>
      <c r="V1675" s="9">
        <f t="shared" si="161"/>
        <v>42832.44835648148</v>
      </c>
    </row>
    <row r="1676" spans="1:22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7"/>
        <v>202</v>
      </c>
      <c r="P1676" s="8">
        <f t="shared" si="158"/>
        <v>113</v>
      </c>
      <c r="Q1676" t="s">
        <v>8343</v>
      </c>
      <c r="R1676" s="8" t="s">
        <v>8317</v>
      </c>
      <c r="S1676" s="9">
        <f t="shared" si="156"/>
        <v>42569.272060185183</v>
      </c>
      <c r="T1676" s="10" t="str">
        <f t="shared" si="159"/>
        <v>Jul</v>
      </c>
      <c r="U1676" s="11">
        <f t="shared" si="160"/>
        <v>2016</v>
      </c>
      <c r="V1676" s="9">
        <f t="shared" si="161"/>
        <v>42811.440289351849</v>
      </c>
    </row>
    <row r="1677" spans="1:22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7"/>
        <v>137</v>
      </c>
      <c r="P1677" s="8">
        <f t="shared" si="158"/>
        <v>34</v>
      </c>
      <c r="Q1677" t="s">
        <v>8343</v>
      </c>
      <c r="R1677" s="8" t="s">
        <v>8317</v>
      </c>
      <c r="S1677" s="9">
        <f t="shared" si="156"/>
        <v>40802.399768518517</v>
      </c>
      <c r="T1677" s="10" t="str">
        <f t="shared" si="159"/>
        <v>Sep</v>
      </c>
      <c r="U1677" s="11">
        <f t="shared" si="160"/>
        <v>2011</v>
      </c>
      <c r="V1677" s="9">
        <f t="shared" si="161"/>
        <v>42817.8752662037</v>
      </c>
    </row>
    <row r="1678" spans="1:22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7"/>
        <v>115</v>
      </c>
      <c r="P1678" s="8">
        <f t="shared" si="158"/>
        <v>42</v>
      </c>
      <c r="Q1678" t="s">
        <v>8343</v>
      </c>
      <c r="R1678" s="8" t="s">
        <v>8317</v>
      </c>
      <c r="S1678" s="9">
        <f t="shared" si="156"/>
        <v>40973.392905092587</v>
      </c>
      <c r="T1678" s="10" t="str">
        <f t="shared" si="159"/>
        <v>Mar</v>
      </c>
      <c r="U1678" s="11">
        <f t="shared" si="160"/>
        <v>2012</v>
      </c>
      <c r="V1678" s="9">
        <f t="shared" si="161"/>
        <v>42852.468969907401</v>
      </c>
    </row>
    <row r="1679" spans="1:22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7"/>
        <v>112</v>
      </c>
      <c r="P1679" s="8">
        <f t="shared" si="158"/>
        <v>42</v>
      </c>
      <c r="Q1679" t="s">
        <v>8343</v>
      </c>
      <c r="R1679" s="8" t="s">
        <v>8317</v>
      </c>
      <c r="S1679" s="9">
        <f t="shared" si="156"/>
        <v>42416.073796296296</v>
      </c>
      <c r="T1679" s="10" t="str">
        <f t="shared" si="159"/>
        <v>Feb</v>
      </c>
      <c r="U1679" s="11">
        <f t="shared" si="160"/>
        <v>2016</v>
      </c>
      <c r="V1679" s="9">
        <f t="shared" si="161"/>
        <v>42835.510416666664</v>
      </c>
    </row>
    <row r="1680" spans="1:22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7"/>
        <v>118</v>
      </c>
      <c r="P1680" s="8">
        <f t="shared" si="158"/>
        <v>49</v>
      </c>
      <c r="Q1680" t="s">
        <v>8343</v>
      </c>
      <c r="R1680" s="8" t="s">
        <v>8317</v>
      </c>
      <c r="S1680" s="9">
        <f t="shared" si="156"/>
        <v>41662.521655092591</v>
      </c>
      <c r="T1680" s="10" t="str">
        <f t="shared" si="159"/>
        <v>Jan</v>
      </c>
      <c r="U1680" s="11">
        <f t="shared" si="160"/>
        <v>2014</v>
      </c>
      <c r="V1680" s="9">
        <f t="shared" si="161"/>
        <v>42834.15965277778</v>
      </c>
    </row>
    <row r="1681" spans="1:22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7"/>
        <v>175</v>
      </c>
      <c r="P1681" s="8">
        <f t="shared" si="158"/>
        <v>56</v>
      </c>
      <c r="Q1681" t="s">
        <v>8343</v>
      </c>
      <c r="R1681" s="8" t="s">
        <v>8317</v>
      </c>
      <c r="S1681" s="9">
        <f t="shared" si="156"/>
        <v>40722.735474537032</v>
      </c>
      <c r="T1681" s="10" t="str">
        <f t="shared" si="159"/>
        <v>Jun</v>
      </c>
      <c r="U1681" s="11">
        <f t="shared" si="160"/>
        <v>2011</v>
      </c>
      <c r="V1681" s="9">
        <f t="shared" si="161"/>
        <v>42810.567476851851</v>
      </c>
    </row>
    <row r="1682" spans="1:22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7"/>
        <v>118</v>
      </c>
      <c r="P1682" s="8">
        <f t="shared" si="158"/>
        <v>25</v>
      </c>
      <c r="Q1682" t="s">
        <v>8343</v>
      </c>
      <c r="R1682" s="8" t="s">
        <v>8317</v>
      </c>
      <c r="S1682" s="9">
        <f t="shared" si="156"/>
        <v>41802.424386574072</v>
      </c>
      <c r="T1682" s="10" t="str">
        <f t="shared" si="159"/>
        <v>Jun</v>
      </c>
      <c r="U1682" s="11">
        <f t="shared" si="160"/>
        <v>2014</v>
      </c>
      <c r="V1682" s="9">
        <f t="shared" si="161"/>
        <v>42831.056041666663</v>
      </c>
    </row>
    <row r="1683" spans="1:22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7"/>
        <v>101</v>
      </c>
      <c r="P1683" s="8">
        <f t="shared" si="158"/>
        <v>884</v>
      </c>
      <c r="Q1683" t="s">
        <v>8343</v>
      </c>
      <c r="R1683" s="8" t="s">
        <v>8318</v>
      </c>
      <c r="S1683" s="9">
        <f t="shared" si="156"/>
        <v>42773.78800925926</v>
      </c>
      <c r="T1683" s="10" t="str">
        <f t="shared" si="159"/>
        <v>Feb</v>
      </c>
      <c r="U1683" s="11">
        <f t="shared" si="160"/>
        <v>2017</v>
      </c>
      <c r="V1683" s="9">
        <f t="shared" si="161"/>
        <v>42827.708333333336</v>
      </c>
    </row>
    <row r="1684" spans="1:22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7"/>
        <v>0</v>
      </c>
      <c r="P1684" s="8">
        <f t="shared" si="158"/>
        <v>0</v>
      </c>
      <c r="Q1684" t="s">
        <v>8343</v>
      </c>
      <c r="R1684" s="8" t="s">
        <v>8318</v>
      </c>
      <c r="S1684" s="9">
        <f t="shared" si="156"/>
        <v>42778.880324074074</v>
      </c>
      <c r="T1684" s="10" t="str">
        <f t="shared" si="159"/>
        <v>Feb</v>
      </c>
      <c r="U1684" s="11">
        <f t="shared" si="160"/>
        <v>2017</v>
      </c>
      <c r="V1684" s="9">
        <f t="shared" si="161"/>
        <v>42820.665972222218</v>
      </c>
    </row>
    <row r="1685" spans="1:22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7"/>
        <v>22</v>
      </c>
      <c r="P1685" s="8">
        <f t="shared" si="158"/>
        <v>10</v>
      </c>
      <c r="Q1685" t="s">
        <v>8343</v>
      </c>
      <c r="R1685" s="8" t="s">
        <v>8318</v>
      </c>
      <c r="S1685" s="9">
        <f t="shared" si="156"/>
        <v>42808.44835648148</v>
      </c>
      <c r="T1685" s="10" t="str">
        <f t="shared" si="159"/>
        <v>Mar</v>
      </c>
      <c r="U1685" s="11">
        <f t="shared" si="160"/>
        <v>2017</v>
      </c>
      <c r="V1685" s="9">
        <f t="shared" si="161"/>
        <v>42834.499999999993</v>
      </c>
    </row>
    <row r="1686" spans="1:22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7"/>
        <v>109</v>
      </c>
      <c r="P1686" s="8">
        <f t="shared" si="158"/>
        <v>101</v>
      </c>
      <c r="Q1686" t="s">
        <v>8343</v>
      </c>
      <c r="R1686" s="8" t="s">
        <v>8318</v>
      </c>
      <c r="S1686" s="9">
        <f t="shared" si="156"/>
        <v>42783.481956018521</v>
      </c>
      <c r="T1686" s="10" t="str">
        <f t="shared" si="159"/>
        <v>Feb</v>
      </c>
      <c r="U1686" s="11">
        <f t="shared" si="160"/>
        <v>2017</v>
      </c>
      <c r="V1686" s="9">
        <f t="shared" si="161"/>
        <v>42820.85833333333</v>
      </c>
    </row>
    <row r="1687" spans="1:22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7"/>
        <v>103</v>
      </c>
      <c r="P1687" s="8">
        <f t="shared" si="158"/>
        <v>15</v>
      </c>
      <c r="Q1687" t="s">
        <v>8343</v>
      </c>
      <c r="R1687" s="8" t="s">
        <v>8318</v>
      </c>
      <c r="S1687" s="9">
        <f t="shared" si="156"/>
        <v>42787.916932870365</v>
      </c>
      <c r="T1687" s="10" t="str">
        <f t="shared" si="159"/>
        <v>Feb</v>
      </c>
      <c r="U1687" s="11">
        <f t="shared" si="160"/>
        <v>2017</v>
      </c>
      <c r="V1687" s="9">
        <f t="shared" si="161"/>
        <v>42834.708333333336</v>
      </c>
    </row>
    <row r="1688" spans="1:22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7"/>
        <v>0</v>
      </c>
      <c r="P1688" s="8">
        <f t="shared" si="158"/>
        <v>1</v>
      </c>
      <c r="Q1688" t="s">
        <v>8343</v>
      </c>
      <c r="R1688" s="8" t="s">
        <v>8318</v>
      </c>
      <c r="S1688" s="9">
        <f t="shared" si="156"/>
        <v>42792.510636574072</v>
      </c>
      <c r="T1688" s="10" t="str">
        <f t="shared" si="159"/>
        <v>Feb</v>
      </c>
      <c r="U1688" s="11">
        <f t="shared" si="160"/>
        <v>2017</v>
      </c>
      <c r="V1688" s="9">
        <f t="shared" si="161"/>
        <v>42825.694571759253</v>
      </c>
    </row>
    <row r="1689" spans="1:22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7"/>
        <v>31</v>
      </c>
      <c r="P1689" s="8">
        <f t="shared" si="158"/>
        <v>39</v>
      </c>
      <c r="Q1689" t="s">
        <v>8343</v>
      </c>
      <c r="R1689" s="8" t="s">
        <v>8318</v>
      </c>
      <c r="S1689" s="9">
        <f t="shared" si="156"/>
        <v>42801.713483796295</v>
      </c>
      <c r="T1689" s="10" t="str">
        <f t="shared" si="159"/>
        <v>Mar</v>
      </c>
      <c r="U1689" s="11">
        <f t="shared" si="160"/>
        <v>2017</v>
      </c>
      <c r="V1689" s="9">
        <f t="shared" si="161"/>
        <v>42834.657962962963</v>
      </c>
    </row>
    <row r="1690" spans="1:22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7"/>
        <v>44</v>
      </c>
      <c r="P1690" s="8">
        <f t="shared" si="158"/>
        <v>7</v>
      </c>
      <c r="Q1690" t="s">
        <v>8343</v>
      </c>
      <c r="R1690" s="8" t="s">
        <v>8318</v>
      </c>
      <c r="S1690" s="9">
        <f t="shared" si="156"/>
        <v>42804.201319444437</v>
      </c>
      <c r="T1690" s="10" t="str">
        <f t="shared" si="159"/>
        <v>Mar</v>
      </c>
      <c r="U1690" s="11">
        <f t="shared" si="160"/>
        <v>2017</v>
      </c>
      <c r="V1690" s="9">
        <f t="shared" si="161"/>
        <v>42819.814583333333</v>
      </c>
    </row>
    <row r="1691" spans="1:22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7"/>
        <v>100</v>
      </c>
      <c r="P1691" s="8">
        <f t="shared" si="158"/>
        <v>14</v>
      </c>
      <c r="Q1691" t="s">
        <v>8343</v>
      </c>
      <c r="R1691" s="8" t="s">
        <v>8318</v>
      </c>
      <c r="S1691" s="9">
        <f t="shared" si="156"/>
        <v>42780.609143518515</v>
      </c>
      <c r="T1691" s="10" t="str">
        <f t="shared" si="159"/>
        <v>Feb</v>
      </c>
      <c r="U1691" s="11">
        <f t="shared" si="160"/>
        <v>2017</v>
      </c>
      <c r="V1691" s="9">
        <f t="shared" si="161"/>
        <v>42836.530613425923</v>
      </c>
    </row>
    <row r="1692" spans="1:22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7"/>
        <v>25</v>
      </c>
      <c r="P1692" s="8">
        <f t="shared" si="158"/>
        <v>11</v>
      </c>
      <c r="Q1692" t="s">
        <v>8343</v>
      </c>
      <c r="R1692" s="8" t="s">
        <v>8318</v>
      </c>
      <c r="S1692" s="9">
        <f t="shared" si="156"/>
        <v>42801.097708333335</v>
      </c>
      <c r="T1692" s="10" t="str">
        <f t="shared" si="159"/>
        <v>Mar</v>
      </c>
      <c r="U1692" s="11">
        <f t="shared" si="160"/>
        <v>2017</v>
      </c>
      <c r="V1692" s="9">
        <f t="shared" si="161"/>
        <v>42825.833333333336</v>
      </c>
    </row>
    <row r="1693" spans="1:22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7"/>
        <v>33</v>
      </c>
      <c r="P1693" s="8">
        <f t="shared" si="158"/>
        <v>38</v>
      </c>
      <c r="Q1693" t="s">
        <v>8343</v>
      </c>
      <c r="R1693" s="8" t="s">
        <v>8318</v>
      </c>
      <c r="S1693" s="9">
        <f t="shared" si="156"/>
        <v>42795.368148148147</v>
      </c>
      <c r="T1693" s="10" t="str">
        <f t="shared" si="159"/>
        <v>Mar</v>
      </c>
      <c r="U1693" s="11">
        <f t="shared" si="160"/>
        <v>2017</v>
      </c>
      <c r="V1693" s="9">
        <f t="shared" si="161"/>
        <v>42019.331076388888</v>
      </c>
    </row>
    <row r="1694" spans="1:22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7"/>
        <v>48</v>
      </c>
      <c r="P1694" s="8">
        <f t="shared" si="158"/>
        <v>15</v>
      </c>
      <c r="Q1694" t="s">
        <v>8343</v>
      </c>
      <c r="R1694" s="8" t="s">
        <v>8318</v>
      </c>
      <c r="S1694" s="9">
        <f t="shared" si="156"/>
        <v>42787.81790509259</v>
      </c>
      <c r="T1694" s="10" t="str">
        <f t="shared" si="159"/>
        <v>Feb</v>
      </c>
      <c r="U1694" s="11">
        <f t="shared" si="160"/>
        <v>2017</v>
      </c>
      <c r="V1694" s="9">
        <f t="shared" si="161"/>
        <v>42093.494791666664</v>
      </c>
    </row>
    <row r="1695" spans="1:22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7"/>
        <v>9</v>
      </c>
      <c r="P1695" s="8">
        <f t="shared" si="158"/>
        <v>8</v>
      </c>
      <c r="Q1695" t="s">
        <v>8343</v>
      </c>
      <c r="R1695" s="8" t="s">
        <v>8318</v>
      </c>
      <c r="S1695" s="9">
        <f t="shared" si="156"/>
        <v>42803.586944444447</v>
      </c>
      <c r="T1695" s="10" t="str">
        <f t="shared" si="159"/>
        <v>Mar</v>
      </c>
      <c r="U1695" s="11">
        <f t="shared" si="160"/>
        <v>2017</v>
      </c>
      <c r="V1695" s="9">
        <f t="shared" si="161"/>
        <v>42246.948344907411</v>
      </c>
    </row>
    <row r="1696" spans="1:22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7"/>
        <v>0</v>
      </c>
      <c r="P1696" s="8">
        <f t="shared" si="158"/>
        <v>1</v>
      </c>
      <c r="Q1696" t="s">
        <v>8343</v>
      </c>
      <c r="R1696" s="8" t="s">
        <v>8318</v>
      </c>
      <c r="S1696" s="9">
        <f t="shared" si="156"/>
        <v>42791.336504629631</v>
      </c>
      <c r="T1696" s="10" t="str">
        <f t="shared" si="159"/>
        <v>Feb</v>
      </c>
      <c r="U1696" s="11">
        <f t="shared" si="160"/>
        <v>2017</v>
      </c>
      <c r="V1696" s="9">
        <f t="shared" si="161"/>
        <v>42050.806400462963</v>
      </c>
    </row>
    <row r="1697" spans="1:22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7"/>
        <v>12</v>
      </c>
      <c r="P1697" s="8">
        <f t="shared" si="158"/>
        <v>23</v>
      </c>
      <c r="Q1697" t="s">
        <v>8343</v>
      </c>
      <c r="R1697" s="8" t="s">
        <v>8318</v>
      </c>
      <c r="S1697" s="9">
        <f t="shared" si="156"/>
        <v>42800.698078703703</v>
      </c>
      <c r="T1697" s="10" t="str">
        <f t="shared" si="159"/>
        <v>Mar</v>
      </c>
      <c r="U1697" s="11">
        <f t="shared" si="160"/>
        <v>2017</v>
      </c>
      <c r="V1697" s="9">
        <f t="shared" si="161"/>
        <v>42256.333333333336</v>
      </c>
    </row>
    <row r="1698" spans="1:22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7"/>
        <v>0</v>
      </c>
      <c r="P1698" s="8">
        <f t="shared" si="158"/>
        <v>0</v>
      </c>
      <c r="Q1698" t="s">
        <v>8343</v>
      </c>
      <c r="R1698" s="8" t="s">
        <v>8318</v>
      </c>
      <c r="S1698" s="9">
        <f t="shared" si="156"/>
        <v>42795.736238425925</v>
      </c>
      <c r="T1698" s="10" t="str">
        <f t="shared" si="159"/>
        <v>Mar</v>
      </c>
      <c r="U1698" s="11">
        <f t="shared" si="160"/>
        <v>2017</v>
      </c>
      <c r="V1698" s="9">
        <f t="shared" si="161"/>
        <v>42238.973055555551</v>
      </c>
    </row>
    <row r="1699" spans="1:22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7"/>
        <v>20</v>
      </c>
      <c r="P1699" s="8">
        <f t="shared" si="158"/>
        <v>22</v>
      </c>
      <c r="Q1699" t="s">
        <v>8343</v>
      </c>
      <c r="R1699" s="8" t="s">
        <v>8318</v>
      </c>
      <c r="S1699" s="9">
        <f t="shared" si="156"/>
        <v>42804.699629629627</v>
      </c>
      <c r="T1699" s="10" t="str">
        <f t="shared" si="159"/>
        <v>Mar</v>
      </c>
      <c r="U1699" s="11">
        <f t="shared" si="160"/>
        <v>2017</v>
      </c>
      <c r="V1699" s="9">
        <f t="shared" si="161"/>
        <v>42457.346006944441</v>
      </c>
    </row>
    <row r="1700" spans="1:22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7"/>
        <v>0</v>
      </c>
      <c r="P1700" s="8">
        <f t="shared" si="158"/>
        <v>0</v>
      </c>
      <c r="Q1700" t="s">
        <v>8343</v>
      </c>
      <c r="R1700" s="8" t="s">
        <v>8318</v>
      </c>
      <c r="S1700" s="9">
        <f t="shared" si="156"/>
        <v>42795.874537037038</v>
      </c>
      <c r="T1700" s="10" t="str">
        <f t="shared" si="159"/>
        <v>Mar</v>
      </c>
      <c r="U1700" s="11">
        <f t="shared" si="160"/>
        <v>2017</v>
      </c>
      <c r="V1700" s="9">
        <f t="shared" si="161"/>
        <v>42491.533634259256</v>
      </c>
    </row>
    <row r="1701" spans="1:22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7"/>
        <v>4</v>
      </c>
      <c r="P1701" s="8">
        <f t="shared" si="158"/>
        <v>4</v>
      </c>
      <c r="Q1701" t="s">
        <v>8343</v>
      </c>
      <c r="R1701" s="8" t="s">
        <v>8318</v>
      </c>
      <c r="S1701" s="9">
        <f t="shared" si="156"/>
        <v>42806.530613425923</v>
      </c>
      <c r="T1701" s="10" t="str">
        <f t="shared" si="159"/>
        <v>Mar</v>
      </c>
      <c r="U1701" s="11">
        <f t="shared" si="160"/>
        <v>2017</v>
      </c>
      <c r="V1701" s="9">
        <f t="shared" si="161"/>
        <v>41882.485416666663</v>
      </c>
    </row>
    <row r="1702" spans="1:22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7"/>
        <v>26</v>
      </c>
      <c r="P1702" s="8">
        <f t="shared" si="158"/>
        <v>79</v>
      </c>
      <c r="Q1702" t="s">
        <v>8343</v>
      </c>
      <c r="R1702" s="8" t="s">
        <v>8318</v>
      </c>
      <c r="S1702" s="9">
        <f t="shared" si="156"/>
        <v>42795.738310185181</v>
      </c>
      <c r="T1702" s="10" t="str">
        <f t="shared" si="159"/>
        <v>Mar</v>
      </c>
      <c r="U1702" s="11">
        <f t="shared" si="160"/>
        <v>2017</v>
      </c>
      <c r="V1702" s="9">
        <f t="shared" si="161"/>
        <v>42387.208333333336</v>
      </c>
    </row>
    <row r="1703" spans="1:22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7"/>
        <v>0</v>
      </c>
      <c r="P1703" s="8">
        <f t="shared" si="158"/>
        <v>2</v>
      </c>
      <c r="Q1703" t="s">
        <v>8343</v>
      </c>
      <c r="R1703" s="8" t="s">
        <v>8318</v>
      </c>
      <c r="S1703" s="9">
        <f t="shared" si="156"/>
        <v>41989.331076388888</v>
      </c>
      <c r="T1703" s="10" t="str">
        <f t="shared" si="159"/>
        <v>Dec</v>
      </c>
      <c r="U1703" s="11">
        <f t="shared" si="160"/>
        <v>2014</v>
      </c>
      <c r="V1703" s="9">
        <f t="shared" si="161"/>
        <v>41883.312893518516</v>
      </c>
    </row>
    <row r="1704" spans="1:22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7"/>
        <v>0</v>
      </c>
      <c r="P1704" s="8">
        <f t="shared" si="158"/>
        <v>1</v>
      </c>
      <c r="Q1704" t="s">
        <v>8343</v>
      </c>
      <c r="R1704" s="8" t="s">
        <v>8318</v>
      </c>
      <c r="S1704" s="9">
        <f t="shared" si="156"/>
        <v>42063.536458333336</v>
      </c>
      <c r="T1704" s="10" t="str">
        <f t="shared" si="159"/>
        <v>Feb</v>
      </c>
      <c r="U1704" s="11">
        <f t="shared" si="160"/>
        <v>2015</v>
      </c>
      <c r="V1704" s="9">
        <f t="shared" si="161"/>
        <v>42185.580474537033</v>
      </c>
    </row>
    <row r="1705" spans="1:22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7"/>
        <v>1</v>
      </c>
      <c r="P1705" s="8">
        <f t="shared" si="158"/>
        <v>2</v>
      </c>
      <c r="Q1705" t="s">
        <v>8343</v>
      </c>
      <c r="R1705" s="8" t="s">
        <v>8318</v>
      </c>
      <c r="S1705" s="9">
        <f t="shared" si="156"/>
        <v>42186.948344907403</v>
      </c>
      <c r="T1705" s="10" t="str">
        <f t="shared" si="159"/>
        <v>Jul</v>
      </c>
      <c r="U1705" s="11">
        <f t="shared" si="160"/>
        <v>2015</v>
      </c>
      <c r="V1705" s="9">
        <f t="shared" si="161"/>
        <v>41917.467731481483</v>
      </c>
    </row>
    <row r="1706" spans="1:22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7"/>
        <v>65</v>
      </c>
      <c r="P1706" s="8">
        <f t="shared" si="158"/>
        <v>11</v>
      </c>
      <c r="Q1706" t="s">
        <v>8343</v>
      </c>
      <c r="R1706" s="8" t="s">
        <v>8318</v>
      </c>
      <c r="S1706" s="9">
        <f t="shared" si="156"/>
        <v>42020.806400462963</v>
      </c>
      <c r="T1706" s="10" t="str">
        <f t="shared" si="159"/>
        <v>Jan</v>
      </c>
      <c r="U1706" s="11">
        <f t="shared" si="160"/>
        <v>2015</v>
      </c>
      <c r="V1706" s="9">
        <f t="shared" si="161"/>
        <v>42125.585196759253</v>
      </c>
    </row>
    <row r="1707" spans="1:22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7"/>
        <v>0</v>
      </c>
      <c r="P1707" s="8">
        <f t="shared" si="158"/>
        <v>0</v>
      </c>
      <c r="Q1707" t="s">
        <v>8343</v>
      </c>
      <c r="R1707" s="8" t="s">
        <v>8318</v>
      </c>
      <c r="S1707" s="9">
        <f t="shared" si="156"/>
        <v>42244.683402777773</v>
      </c>
      <c r="T1707" s="10" t="str">
        <f t="shared" si="159"/>
        <v>Aug</v>
      </c>
      <c r="U1707" s="11">
        <f t="shared" si="160"/>
        <v>2015</v>
      </c>
      <c r="V1707" s="9">
        <f t="shared" si="161"/>
        <v>42093.806944444441</v>
      </c>
    </row>
    <row r="1708" spans="1:22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7"/>
        <v>0</v>
      </c>
      <c r="P1708" s="8">
        <f t="shared" si="158"/>
        <v>0</v>
      </c>
      <c r="Q1708" t="s">
        <v>8343</v>
      </c>
      <c r="R1708" s="8" t="s">
        <v>8318</v>
      </c>
      <c r="S1708" s="9">
        <f t="shared" si="156"/>
        <v>42178.973055555551</v>
      </c>
      <c r="T1708" s="10" t="str">
        <f t="shared" si="159"/>
        <v>Jun</v>
      </c>
      <c r="U1708" s="11">
        <f t="shared" si="160"/>
        <v>2015</v>
      </c>
      <c r="V1708" s="9">
        <f t="shared" si="161"/>
        <v>42713.285868055551</v>
      </c>
    </row>
    <row r="1709" spans="1:22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7"/>
        <v>10</v>
      </c>
      <c r="P1709" s="8">
        <f t="shared" si="158"/>
        <v>9</v>
      </c>
      <c r="Q1709" t="s">
        <v>8343</v>
      </c>
      <c r="R1709" s="8" t="s">
        <v>8318</v>
      </c>
      <c r="S1709" s="9">
        <f t="shared" si="156"/>
        <v>42427.387673611105</v>
      </c>
      <c r="T1709" s="10" t="str">
        <f t="shared" si="159"/>
        <v>Feb</v>
      </c>
      <c r="U1709" s="11">
        <f t="shared" si="160"/>
        <v>2016</v>
      </c>
      <c r="V1709" s="9">
        <f t="shared" si="161"/>
        <v>42480.833333333336</v>
      </c>
    </row>
    <row r="1710" spans="1:22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7"/>
        <v>0</v>
      </c>
      <c r="P1710" s="8">
        <f t="shared" si="158"/>
        <v>0</v>
      </c>
      <c r="Q1710" t="s">
        <v>8343</v>
      </c>
      <c r="R1710" s="8" t="s">
        <v>8318</v>
      </c>
      <c r="S1710" s="9">
        <f t="shared" si="156"/>
        <v>42451.533634259256</v>
      </c>
      <c r="T1710" s="10" t="str">
        <f t="shared" si="159"/>
        <v>Mar</v>
      </c>
      <c r="U1710" s="11">
        <f t="shared" si="160"/>
        <v>2016</v>
      </c>
      <c r="V1710" s="9">
        <f t="shared" si="161"/>
        <v>42503.874305555553</v>
      </c>
    </row>
    <row r="1711" spans="1:22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7"/>
        <v>5</v>
      </c>
      <c r="P1711" s="8">
        <f t="shared" si="158"/>
        <v>4</v>
      </c>
      <c r="Q1711" t="s">
        <v>8343</v>
      </c>
      <c r="R1711" s="8" t="s">
        <v>8318</v>
      </c>
      <c r="S1711" s="9">
        <f t="shared" si="156"/>
        <v>41841.230486111112</v>
      </c>
      <c r="T1711" s="10" t="str">
        <f t="shared" si="159"/>
        <v>Jul</v>
      </c>
      <c r="U1711" s="11">
        <f t="shared" si="160"/>
        <v>2014</v>
      </c>
      <c r="V1711" s="9">
        <f t="shared" si="161"/>
        <v>41899.201284722221</v>
      </c>
    </row>
    <row r="1712" spans="1:22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7"/>
        <v>1</v>
      </c>
      <c r="P1712" s="8">
        <f t="shared" si="158"/>
        <v>1</v>
      </c>
      <c r="Q1712" t="s">
        <v>8343</v>
      </c>
      <c r="R1712" s="8" t="s">
        <v>8318</v>
      </c>
      <c r="S1712" s="9">
        <f t="shared" si="156"/>
        <v>42341.257962962962</v>
      </c>
      <c r="T1712" s="10" t="str">
        <f t="shared" si="159"/>
        <v>Dec</v>
      </c>
      <c r="U1712" s="11">
        <f t="shared" si="160"/>
        <v>2015</v>
      </c>
      <c r="V1712" s="9">
        <f t="shared" si="161"/>
        <v>41952.491562499999</v>
      </c>
    </row>
    <row r="1713" spans="1:22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7"/>
        <v>11</v>
      </c>
      <c r="P1713" s="8">
        <f t="shared" si="158"/>
        <v>2</v>
      </c>
      <c r="Q1713" t="s">
        <v>8343</v>
      </c>
      <c r="R1713" s="8" t="s">
        <v>8318</v>
      </c>
      <c r="S1713" s="9">
        <f t="shared" si="156"/>
        <v>41852.312893518516</v>
      </c>
      <c r="T1713" s="10" t="str">
        <f t="shared" si="159"/>
        <v>Aug</v>
      </c>
      <c r="U1713" s="11">
        <f t="shared" si="160"/>
        <v>2014</v>
      </c>
      <c r="V1713" s="9">
        <f t="shared" si="161"/>
        <v>42349.12804398148</v>
      </c>
    </row>
    <row r="1714" spans="1:22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7"/>
        <v>0</v>
      </c>
      <c r="P1714" s="8">
        <f t="shared" si="158"/>
        <v>0</v>
      </c>
      <c r="Q1714" t="s">
        <v>8343</v>
      </c>
      <c r="R1714" s="8" t="s">
        <v>8318</v>
      </c>
      <c r="S1714" s="9">
        <f t="shared" si="156"/>
        <v>42125.580474537033</v>
      </c>
      <c r="T1714" s="10" t="str">
        <f t="shared" si="159"/>
        <v>May</v>
      </c>
      <c r="U1714" s="11">
        <f t="shared" si="160"/>
        <v>2015</v>
      </c>
      <c r="V1714" s="9">
        <f t="shared" si="161"/>
        <v>42462.673611111109</v>
      </c>
    </row>
    <row r="1715" spans="1:22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7"/>
        <v>2</v>
      </c>
      <c r="P1715" s="8">
        <f t="shared" si="158"/>
        <v>1</v>
      </c>
      <c r="Q1715" t="s">
        <v>8343</v>
      </c>
      <c r="R1715" s="8" t="s">
        <v>8318</v>
      </c>
      <c r="S1715" s="9">
        <f t="shared" si="156"/>
        <v>41887.467731481483</v>
      </c>
      <c r="T1715" s="10" t="str">
        <f t="shared" si="159"/>
        <v>Sep</v>
      </c>
      <c r="U1715" s="11">
        <f t="shared" si="160"/>
        <v>2014</v>
      </c>
      <c r="V1715" s="9">
        <f t="shared" si="161"/>
        <v>42185.916666666664</v>
      </c>
    </row>
    <row r="1716" spans="1:22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7"/>
        <v>8</v>
      </c>
      <c r="P1716" s="8">
        <f t="shared" si="158"/>
        <v>17</v>
      </c>
      <c r="Q1716" t="s">
        <v>8343</v>
      </c>
      <c r="R1716" s="8" t="s">
        <v>8318</v>
      </c>
      <c r="S1716" s="9">
        <f t="shared" si="156"/>
        <v>42095.585196759253</v>
      </c>
      <c r="T1716" s="10" t="str">
        <f t="shared" si="159"/>
        <v>Apr</v>
      </c>
      <c r="U1716" s="11">
        <f t="shared" si="160"/>
        <v>2015</v>
      </c>
      <c r="V1716" s="9">
        <f t="shared" si="161"/>
        <v>41942.599097222221</v>
      </c>
    </row>
    <row r="1717" spans="1:22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7"/>
        <v>0</v>
      </c>
      <c r="P1717" s="8">
        <f t="shared" si="158"/>
        <v>2</v>
      </c>
      <c r="Q1717" t="s">
        <v>8343</v>
      </c>
      <c r="R1717" s="8" t="s">
        <v>8318</v>
      </c>
      <c r="S1717" s="9">
        <f t="shared" si="156"/>
        <v>42063.884085648147</v>
      </c>
      <c r="T1717" s="10" t="str">
        <f t="shared" si="159"/>
        <v>Feb</v>
      </c>
      <c r="U1717" s="11">
        <f t="shared" si="160"/>
        <v>2015</v>
      </c>
      <c r="V1717" s="9">
        <f t="shared" si="161"/>
        <v>41875.634826388887</v>
      </c>
    </row>
    <row r="1718" spans="1:22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7"/>
        <v>8</v>
      </c>
      <c r="P1718" s="8">
        <f t="shared" si="158"/>
        <v>3</v>
      </c>
      <c r="Q1718" t="s">
        <v>8343</v>
      </c>
      <c r="R1718" s="8" t="s">
        <v>8318</v>
      </c>
      <c r="S1718" s="9">
        <f t="shared" si="156"/>
        <v>42673.244201388887</v>
      </c>
      <c r="T1718" s="10" t="str">
        <f t="shared" si="159"/>
        <v>Oct</v>
      </c>
      <c r="U1718" s="11">
        <f t="shared" si="160"/>
        <v>2016</v>
      </c>
      <c r="V1718" s="9">
        <f t="shared" si="161"/>
        <v>41817.586388888885</v>
      </c>
    </row>
    <row r="1719" spans="1:22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7"/>
        <v>43</v>
      </c>
      <c r="P1719" s="8">
        <f t="shared" si="158"/>
        <v>41</v>
      </c>
      <c r="Q1719" t="s">
        <v>8343</v>
      </c>
      <c r="R1719" s="8" t="s">
        <v>8318</v>
      </c>
      <c r="S1719" s="9">
        <f t="shared" si="156"/>
        <v>42460.648587962962</v>
      </c>
      <c r="T1719" s="10" t="str">
        <f t="shared" si="159"/>
        <v>Mar</v>
      </c>
      <c r="U1719" s="11">
        <f t="shared" si="160"/>
        <v>2016</v>
      </c>
      <c r="V1719" s="9">
        <f t="shared" si="161"/>
        <v>42099.124999999993</v>
      </c>
    </row>
    <row r="1720" spans="1:22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7"/>
        <v>0</v>
      </c>
      <c r="P1720" s="8">
        <f t="shared" si="158"/>
        <v>2</v>
      </c>
      <c r="Q1720" t="s">
        <v>8343</v>
      </c>
      <c r="R1720" s="8" t="s">
        <v>8318</v>
      </c>
      <c r="S1720" s="9">
        <f t="shared" si="156"/>
        <v>42460.277187499996</v>
      </c>
      <c r="T1720" s="10" t="str">
        <f t="shared" si="159"/>
        <v>Mar</v>
      </c>
      <c r="U1720" s="11">
        <f t="shared" si="160"/>
        <v>2016</v>
      </c>
      <c r="V1720" s="9">
        <f t="shared" si="161"/>
        <v>42298.292523148142</v>
      </c>
    </row>
    <row r="1721" spans="1:22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7"/>
        <v>1</v>
      </c>
      <c r="P1721" s="8">
        <f t="shared" si="158"/>
        <v>3</v>
      </c>
      <c r="Q1721" t="s">
        <v>8343</v>
      </c>
      <c r="R1721" s="8" t="s">
        <v>8318</v>
      </c>
      <c r="S1721" s="9">
        <f t="shared" si="156"/>
        <v>41869.201284722221</v>
      </c>
      <c r="T1721" s="10" t="str">
        <f t="shared" si="159"/>
        <v>Aug</v>
      </c>
      <c r="U1721" s="11">
        <f t="shared" si="160"/>
        <v>2014</v>
      </c>
      <c r="V1721" s="9">
        <f t="shared" si="161"/>
        <v>42530.718819444439</v>
      </c>
    </row>
    <row r="1722" spans="1:22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7"/>
        <v>6</v>
      </c>
      <c r="P1722" s="8">
        <f t="shared" si="158"/>
        <v>8</v>
      </c>
      <c r="Q1722" t="s">
        <v>8343</v>
      </c>
      <c r="R1722" s="8" t="s">
        <v>8318</v>
      </c>
      <c r="S1722" s="9">
        <f t="shared" si="156"/>
        <v>41922.449895833335</v>
      </c>
      <c r="T1722" s="10" t="str">
        <f t="shared" si="159"/>
        <v>Oct</v>
      </c>
      <c r="U1722" s="11">
        <f t="shared" si="160"/>
        <v>2014</v>
      </c>
      <c r="V1722" s="9">
        <f t="shared" si="161"/>
        <v>42301.754432870373</v>
      </c>
    </row>
    <row r="1723" spans="1:22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7"/>
        <v>0</v>
      </c>
      <c r="P1723" s="8">
        <f t="shared" si="158"/>
        <v>0</v>
      </c>
      <c r="Q1723" t="s">
        <v>8343</v>
      </c>
      <c r="R1723" s="8" t="s">
        <v>8318</v>
      </c>
      <c r="S1723" s="9">
        <f t="shared" si="156"/>
        <v>42319.12804398148</v>
      </c>
      <c r="T1723" s="10" t="str">
        <f t="shared" si="159"/>
        <v>Nov</v>
      </c>
      <c r="U1723" s="11">
        <f t="shared" si="160"/>
        <v>2015</v>
      </c>
      <c r="V1723" s="9">
        <f t="shared" si="161"/>
        <v>42166.291666666664</v>
      </c>
    </row>
    <row r="1724" spans="1:22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7"/>
        <v>0</v>
      </c>
      <c r="P1724" s="8">
        <f t="shared" si="158"/>
        <v>1</v>
      </c>
      <c r="Q1724" t="s">
        <v>8343</v>
      </c>
      <c r="R1724" s="8" t="s">
        <v>8318</v>
      </c>
      <c r="S1724" s="9">
        <f t="shared" si="156"/>
        <v>42425.627650462957</v>
      </c>
      <c r="T1724" s="10" t="str">
        <f t="shared" si="159"/>
        <v>Feb</v>
      </c>
      <c r="U1724" s="11">
        <f t="shared" si="160"/>
        <v>2016</v>
      </c>
      <c r="V1724" s="9">
        <f t="shared" si="161"/>
        <v>42384.874999999993</v>
      </c>
    </row>
    <row r="1725" spans="1:22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7"/>
        <v>7</v>
      </c>
      <c r="P1725" s="8">
        <f t="shared" si="158"/>
        <v>3</v>
      </c>
      <c r="Q1725" t="s">
        <v>8343</v>
      </c>
      <c r="R1725" s="8" t="s">
        <v>8318</v>
      </c>
      <c r="S1725" s="9">
        <f t="shared" si="156"/>
        <v>42129.492071759254</v>
      </c>
      <c r="T1725" s="10" t="str">
        <f t="shared" si="159"/>
        <v>May</v>
      </c>
      <c r="U1725" s="11">
        <f t="shared" si="160"/>
        <v>2015</v>
      </c>
      <c r="V1725" s="9">
        <f t="shared" si="161"/>
        <v>42626.562499999993</v>
      </c>
    </row>
    <row r="1726" spans="1:22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7"/>
        <v>1</v>
      </c>
      <c r="P1726" s="8">
        <f t="shared" si="158"/>
        <v>4</v>
      </c>
      <c r="Q1726" t="s">
        <v>8343</v>
      </c>
      <c r="R1726" s="8" t="s">
        <v>8318</v>
      </c>
      <c r="S1726" s="9">
        <f t="shared" si="156"/>
        <v>41912.599097222221</v>
      </c>
      <c r="T1726" s="10" t="str">
        <f t="shared" si="159"/>
        <v>Sep</v>
      </c>
      <c r="U1726" s="11">
        <f t="shared" si="160"/>
        <v>2014</v>
      </c>
      <c r="V1726" s="9">
        <f t="shared" si="161"/>
        <v>42131.703194444439</v>
      </c>
    </row>
    <row r="1727" spans="1:22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7"/>
        <v>10</v>
      </c>
      <c r="P1727" s="8">
        <f t="shared" si="158"/>
        <v>9</v>
      </c>
      <c r="Q1727" t="s">
        <v>8343</v>
      </c>
      <c r="R1727" s="8" t="s">
        <v>8318</v>
      </c>
      <c r="S1727" s="9">
        <f t="shared" si="156"/>
        <v>41845.634826388887</v>
      </c>
      <c r="T1727" s="10" t="str">
        <f t="shared" si="159"/>
        <v>Jul</v>
      </c>
      <c r="U1727" s="11">
        <f t="shared" si="160"/>
        <v>2014</v>
      </c>
      <c r="V1727" s="9">
        <f t="shared" si="161"/>
        <v>42589.480844907412</v>
      </c>
    </row>
    <row r="1728" spans="1:22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7"/>
        <v>34</v>
      </c>
      <c r="P1728" s="8">
        <f t="shared" si="158"/>
        <v>16</v>
      </c>
      <c r="Q1728" t="s">
        <v>8343</v>
      </c>
      <c r="R1728" s="8" t="s">
        <v>8318</v>
      </c>
      <c r="S1728" s="9">
        <f t="shared" si="156"/>
        <v>41788.586388888885</v>
      </c>
      <c r="T1728" s="10" t="str">
        <f t="shared" si="159"/>
        <v>May</v>
      </c>
      <c r="U1728" s="11">
        <f t="shared" si="160"/>
        <v>2014</v>
      </c>
      <c r="V1728" s="9">
        <f t="shared" si="161"/>
        <v>42316.569826388884</v>
      </c>
    </row>
    <row r="1729" spans="1:22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7"/>
        <v>0</v>
      </c>
      <c r="P1729" s="8">
        <f t="shared" si="158"/>
        <v>1</v>
      </c>
      <c r="Q1729" t="s">
        <v>8343</v>
      </c>
      <c r="R1729" s="8" t="s">
        <v>8318</v>
      </c>
      <c r="S1729" s="9">
        <f t="shared" si="156"/>
        <v>42044.594641203701</v>
      </c>
      <c r="T1729" s="10" t="str">
        <f t="shared" si="159"/>
        <v>Feb</v>
      </c>
      <c r="U1729" s="11">
        <f t="shared" si="160"/>
        <v>2015</v>
      </c>
      <c r="V1729" s="9">
        <f t="shared" si="161"/>
        <v>42205.615648148152</v>
      </c>
    </row>
    <row r="1730" spans="1:22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57"/>
        <v>68</v>
      </c>
      <c r="P1730" s="8">
        <f t="shared" si="158"/>
        <v>7</v>
      </c>
      <c r="Q1730" t="s">
        <v>8343</v>
      </c>
      <c r="R1730" s="8" t="s">
        <v>8318</v>
      </c>
      <c r="S1730" s="9">
        <f t="shared" ref="S1730:S1793" si="162">(J1730/86400)+25569+(-8/24)</f>
        <v>42268.292523148142</v>
      </c>
      <c r="T1730" s="10" t="str">
        <f t="shared" si="159"/>
        <v>Sep</v>
      </c>
      <c r="U1730" s="11">
        <f t="shared" si="160"/>
        <v>2015</v>
      </c>
      <c r="V1730" s="9">
        <f t="shared" si="161"/>
        <v>41914.540995370371</v>
      </c>
    </row>
    <row r="1731" spans="1:22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63">ROUND(((E1731/D1731)*100),0)</f>
        <v>0</v>
      </c>
      <c r="P1731" s="8">
        <f t="shared" ref="P1731:P1794" si="164">AVERAGE(L1731)</f>
        <v>0</v>
      </c>
      <c r="Q1731" t="s">
        <v>8343</v>
      </c>
      <c r="R1731" s="8" t="s">
        <v>8318</v>
      </c>
      <c r="S1731" s="9">
        <f t="shared" si="162"/>
        <v>42470.718819444439</v>
      </c>
      <c r="T1731" s="10" t="str">
        <f t="shared" ref="T1731:T1794" si="165">TEXT(S1731,"mmm")</f>
        <v>Apr</v>
      </c>
      <c r="U1731" s="11">
        <f t="shared" ref="U1731:U1794" si="166">YEAR(S1731)</f>
        <v>2016</v>
      </c>
      <c r="V1731" s="9">
        <f t="shared" ref="V1731:V1794" si="167">(((I1741/60)/60)/24)+DATE(1970,1,1)+(-8/24)</f>
        <v>42494.499212962961</v>
      </c>
    </row>
    <row r="1732" spans="1:22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3"/>
        <v>0</v>
      </c>
      <c r="P1732" s="8">
        <f t="shared" si="164"/>
        <v>0</v>
      </c>
      <c r="Q1732" t="s">
        <v>8343</v>
      </c>
      <c r="R1732" s="8" t="s">
        <v>8318</v>
      </c>
      <c r="S1732" s="9">
        <f t="shared" si="162"/>
        <v>42271.754432870366</v>
      </c>
      <c r="T1732" s="10" t="str">
        <f t="shared" si="165"/>
        <v>Sep</v>
      </c>
      <c r="U1732" s="11">
        <f t="shared" si="166"/>
        <v>2015</v>
      </c>
      <c r="V1732" s="9">
        <f t="shared" si="167"/>
        <v>42201.48405092593</v>
      </c>
    </row>
    <row r="1733" spans="1:22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3"/>
        <v>0</v>
      </c>
      <c r="P1733" s="8">
        <f t="shared" si="164"/>
        <v>0</v>
      </c>
      <c r="Q1733" t="s">
        <v>8343</v>
      </c>
      <c r="R1733" s="8" t="s">
        <v>8318</v>
      </c>
      <c r="S1733" s="9">
        <f t="shared" si="162"/>
        <v>42152.573518518511</v>
      </c>
      <c r="T1733" s="10" t="str">
        <f t="shared" si="165"/>
        <v>May</v>
      </c>
      <c r="U1733" s="11">
        <f t="shared" si="166"/>
        <v>2015</v>
      </c>
      <c r="V1733" s="9">
        <f t="shared" si="167"/>
        <v>42165.294803240737</v>
      </c>
    </row>
    <row r="1734" spans="1:22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3"/>
        <v>0</v>
      </c>
      <c r="P1734" s="8">
        <f t="shared" si="164"/>
        <v>0</v>
      </c>
      <c r="Q1734" t="s">
        <v>8343</v>
      </c>
      <c r="R1734" s="8" t="s">
        <v>8318</v>
      </c>
      <c r="S1734" s="9">
        <f t="shared" si="162"/>
        <v>42325.350474537037</v>
      </c>
      <c r="T1734" s="10" t="str">
        <f t="shared" si="165"/>
        <v>Nov</v>
      </c>
      <c r="U1734" s="11">
        <f t="shared" si="166"/>
        <v>2015</v>
      </c>
      <c r="V1734" s="9">
        <f t="shared" si="167"/>
        <v>42742.541666666664</v>
      </c>
    </row>
    <row r="1735" spans="1:22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3"/>
        <v>0</v>
      </c>
      <c r="P1735" s="8">
        <f t="shared" si="164"/>
        <v>0</v>
      </c>
      <c r="Q1735" t="s">
        <v>8343</v>
      </c>
      <c r="R1735" s="8" t="s">
        <v>8318</v>
      </c>
      <c r="S1735" s="9">
        <f t="shared" si="162"/>
        <v>42614.342291666668</v>
      </c>
      <c r="T1735" s="10" t="str">
        <f t="shared" si="165"/>
        <v>Sep</v>
      </c>
      <c r="U1735" s="11">
        <f t="shared" si="166"/>
        <v>2016</v>
      </c>
      <c r="V1735" s="9">
        <f t="shared" si="167"/>
        <v>42608.832638888889</v>
      </c>
    </row>
    <row r="1736" spans="1:22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3"/>
        <v>0</v>
      </c>
      <c r="P1736" s="8">
        <f t="shared" si="164"/>
        <v>1</v>
      </c>
      <c r="Q1736" t="s">
        <v>8343</v>
      </c>
      <c r="R1736" s="8" t="s">
        <v>8318</v>
      </c>
      <c r="S1736" s="9">
        <f t="shared" si="162"/>
        <v>42101.703194444439</v>
      </c>
      <c r="T1736" s="10" t="str">
        <f t="shared" si="165"/>
        <v>Apr</v>
      </c>
      <c r="U1736" s="11">
        <f t="shared" si="166"/>
        <v>2015</v>
      </c>
      <c r="V1736" s="9">
        <f t="shared" si="167"/>
        <v>42071.230057870365</v>
      </c>
    </row>
    <row r="1737" spans="1:22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3"/>
        <v>11</v>
      </c>
      <c r="P1737" s="8">
        <f t="shared" si="164"/>
        <v>2</v>
      </c>
      <c r="Q1737" t="s">
        <v>8343</v>
      </c>
      <c r="R1737" s="8" t="s">
        <v>8318</v>
      </c>
      <c r="S1737" s="9">
        <f t="shared" si="162"/>
        <v>42559.480844907404</v>
      </c>
      <c r="T1737" s="10" t="str">
        <f t="shared" si="165"/>
        <v>Jul</v>
      </c>
      <c r="U1737" s="11">
        <f t="shared" si="166"/>
        <v>2016</v>
      </c>
      <c r="V1737" s="9">
        <f t="shared" si="167"/>
        <v>42725.749999999993</v>
      </c>
    </row>
    <row r="1738" spans="1:22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3"/>
        <v>1</v>
      </c>
      <c r="P1738" s="8">
        <f t="shared" si="164"/>
        <v>1</v>
      </c>
      <c r="Q1738" t="s">
        <v>8343</v>
      </c>
      <c r="R1738" s="8" t="s">
        <v>8318</v>
      </c>
      <c r="S1738" s="9">
        <f t="shared" si="162"/>
        <v>42286.52815972222</v>
      </c>
      <c r="T1738" s="10" t="str">
        <f t="shared" si="165"/>
        <v>Oct</v>
      </c>
      <c r="U1738" s="11">
        <f t="shared" si="166"/>
        <v>2015</v>
      </c>
      <c r="V1738" s="9">
        <f t="shared" si="167"/>
        <v>42697.749999999993</v>
      </c>
    </row>
    <row r="1739" spans="1:22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3"/>
        <v>21</v>
      </c>
      <c r="P1739" s="8">
        <f t="shared" si="164"/>
        <v>15</v>
      </c>
      <c r="Q1739" t="s">
        <v>8343</v>
      </c>
      <c r="R1739" s="8" t="s">
        <v>8318</v>
      </c>
      <c r="S1739" s="9">
        <f t="shared" si="162"/>
        <v>42175.615648148145</v>
      </c>
      <c r="T1739" s="10" t="str">
        <f t="shared" si="165"/>
        <v>Jun</v>
      </c>
      <c r="U1739" s="11">
        <f t="shared" si="166"/>
        <v>2015</v>
      </c>
      <c r="V1739" s="9">
        <f t="shared" si="167"/>
        <v>42321.291666666664</v>
      </c>
    </row>
    <row r="1740" spans="1:22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3"/>
        <v>0</v>
      </c>
      <c r="P1740" s="8">
        <f t="shared" si="164"/>
        <v>1</v>
      </c>
      <c r="Q1740" t="s">
        <v>8343</v>
      </c>
      <c r="R1740" s="8" t="s">
        <v>8318</v>
      </c>
      <c r="S1740" s="9">
        <f t="shared" si="162"/>
        <v>41884.540995370371</v>
      </c>
      <c r="T1740" s="10" t="str">
        <f t="shared" si="165"/>
        <v>Sep</v>
      </c>
      <c r="U1740" s="11">
        <f t="shared" si="166"/>
        <v>2014</v>
      </c>
      <c r="V1740" s="9">
        <f t="shared" si="167"/>
        <v>42249.617395833331</v>
      </c>
    </row>
    <row r="1741" spans="1:22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3"/>
        <v>0</v>
      </c>
      <c r="P1741" s="8">
        <f t="shared" si="164"/>
        <v>1</v>
      </c>
      <c r="Q1741" t="s">
        <v>8343</v>
      </c>
      <c r="R1741" s="8" t="s">
        <v>8318</v>
      </c>
      <c r="S1741" s="9">
        <f t="shared" si="162"/>
        <v>42435.540879629632</v>
      </c>
      <c r="T1741" s="10" t="str">
        <f t="shared" si="165"/>
        <v>Mar</v>
      </c>
      <c r="U1741" s="11">
        <f t="shared" si="166"/>
        <v>2016</v>
      </c>
      <c r="V1741" s="9">
        <f t="shared" si="167"/>
        <v>42795.458333333336</v>
      </c>
    </row>
    <row r="1742" spans="1:22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3"/>
        <v>0</v>
      </c>
      <c r="P1742" s="8">
        <f t="shared" si="164"/>
        <v>0</v>
      </c>
      <c r="Q1742" t="s">
        <v>8343</v>
      </c>
      <c r="R1742" s="8" t="s">
        <v>8318</v>
      </c>
      <c r="S1742" s="9">
        <f t="shared" si="162"/>
        <v>42171.484050925923</v>
      </c>
      <c r="T1742" s="10" t="str">
        <f t="shared" si="165"/>
        <v>Jun</v>
      </c>
      <c r="U1742" s="11">
        <f t="shared" si="166"/>
        <v>2015</v>
      </c>
      <c r="V1742" s="9">
        <f t="shared" si="167"/>
        <v>42479.503518518519</v>
      </c>
    </row>
    <row r="1743" spans="1:22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3"/>
        <v>111</v>
      </c>
      <c r="P1743" s="8">
        <f t="shared" si="164"/>
        <v>52</v>
      </c>
      <c r="Q1743" t="s">
        <v>8347</v>
      </c>
      <c r="R1743" s="8" t="s">
        <v>8348</v>
      </c>
      <c r="S1743" s="9">
        <f t="shared" si="162"/>
        <v>42120.294803240737</v>
      </c>
      <c r="T1743" s="10" t="str">
        <f t="shared" si="165"/>
        <v>Apr</v>
      </c>
      <c r="U1743" s="11">
        <f t="shared" si="166"/>
        <v>2015</v>
      </c>
      <c r="V1743" s="9">
        <f t="shared" si="167"/>
        <v>42082.4065162037</v>
      </c>
    </row>
    <row r="1744" spans="1:22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3"/>
        <v>109</v>
      </c>
      <c r="P1744" s="8">
        <f t="shared" si="164"/>
        <v>34</v>
      </c>
      <c r="Q1744" t="s">
        <v>8347</v>
      </c>
      <c r="R1744" s="8" t="s">
        <v>8348</v>
      </c>
      <c r="S1744" s="9">
        <f t="shared" si="162"/>
        <v>42710.543634259258</v>
      </c>
      <c r="T1744" s="10" t="str">
        <f t="shared" si="165"/>
        <v>Dec</v>
      </c>
      <c r="U1744" s="11">
        <f t="shared" si="166"/>
        <v>2016</v>
      </c>
      <c r="V1744" s="9">
        <f t="shared" si="167"/>
        <v>42656.919930555552</v>
      </c>
    </row>
    <row r="1745" spans="1:22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3"/>
        <v>100</v>
      </c>
      <c r="P1745" s="8">
        <f t="shared" si="164"/>
        <v>67</v>
      </c>
      <c r="Q1745" t="s">
        <v>8347</v>
      </c>
      <c r="R1745" s="8" t="s">
        <v>8348</v>
      </c>
      <c r="S1745" s="9">
        <f t="shared" si="162"/>
        <v>42586.592303240737</v>
      </c>
      <c r="T1745" s="10" t="str">
        <f t="shared" si="165"/>
        <v>Aug</v>
      </c>
      <c r="U1745" s="11">
        <f t="shared" si="166"/>
        <v>2016</v>
      </c>
      <c r="V1745" s="9">
        <f t="shared" si="167"/>
        <v>42450.374629629623</v>
      </c>
    </row>
    <row r="1746" spans="1:22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3"/>
        <v>118</v>
      </c>
      <c r="P1746" s="8">
        <f t="shared" si="164"/>
        <v>70</v>
      </c>
      <c r="Q1746" t="s">
        <v>8347</v>
      </c>
      <c r="R1746" s="8" t="s">
        <v>8348</v>
      </c>
      <c r="S1746" s="9">
        <f t="shared" si="162"/>
        <v>42026.271724537037</v>
      </c>
      <c r="T1746" s="10" t="str">
        <f t="shared" si="165"/>
        <v>Jan</v>
      </c>
      <c r="U1746" s="11">
        <f t="shared" si="166"/>
        <v>2015</v>
      </c>
      <c r="V1746" s="9">
        <f t="shared" si="167"/>
        <v>42097.501770833333</v>
      </c>
    </row>
    <row r="1747" spans="1:22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3"/>
        <v>114</v>
      </c>
      <c r="P1747" s="8">
        <f t="shared" si="164"/>
        <v>89</v>
      </c>
      <c r="Q1747" t="s">
        <v>8347</v>
      </c>
      <c r="R1747" s="8" t="s">
        <v>8348</v>
      </c>
      <c r="S1747" s="9">
        <f t="shared" si="162"/>
        <v>42689.926365740735</v>
      </c>
      <c r="T1747" s="10" t="str">
        <f t="shared" si="165"/>
        <v>Nov</v>
      </c>
      <c r="U1747" s="11">
        <f t="shared" si="166"/>
        <v>2016</v>
      </c>
      <c r="V1747" s="9">
        <f t="shared" si="167"/>
        <v>42282.455567129626</v>
      </c>
    </row>
    <row r="1748" spans="1:22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3"/>
        <v>148</v>
      </c>
      <c r="P1748" s="8">
        <f t="shared" si="164"/>
        <v>107</v>
      </c>
      <c r="Q1748" t="s">
        <v>8347</v>
      </c>
      <c r="R1748" s="8" t="s">
        <v>8348</v>
      </c>
      <c r="S1748" s="9">
        <f t="shared" si="162"/>
        <v>42667.843368055554</v>
      </c>
      <c r="T1748" s="10" t="str">
        <f t="shared" si="165"/>
        <v>Oct</v>
      </c>
      <c r="U1748" s="11">
        <f t="shared" si="166"/>
        <v>2016</v>
      </c>
      <c r="V1748" s="9">
        <f t="shared" si="167"/>
        <v>42610.834131944437</v>
      </c>
    </row>
    <row r="1749" spans="1:22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3"/>
        <v>105</v>
      </c>
      <c r="P1749" s="8">
        <f t="shared" si="164"/>
        <v>159</v>
      </c>
      <c r="Q1749" t="s">
        <v>8347</v>
      </c>
      <c r="R1749" s="8" t="s">
        <v>8348</v>
      </c>
      <c r="S1749" s="9">
        <f t="shared" si="162"/>
        <v>42292.10219907407</v>
      </c>
      <c r="T1749" s="10" t="str">
        <f t="shared" si="165"/>
        <v>Oct</v>
      </c>
      <c r="U1749" s="11">
        <f t="shared" si="166"/>
        <v>2015</v>
      </c>
      <c r="V1749" s="9">
        <f t="shared" si="167"/>
        <v>42763.478472222218</v>
      </c>
    </row>
    <row r="1750" spans="1:22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3"/>
        <v>130</v>
      </c>
      <c r="P1750" s="8">
        <f t="shared" si="164"/>
        <v>181</v>
      </c>
      <c r="Q1750" t="s">
        <v>8347</v>
      </c>
      <c r="R1750" s="8" t="s">
        <v>8348</v>
      </c>
      <c r="S1750" s="9">
        <f t="shared" si="162"/>
        <v>42219.617395833331</v>
      </c>
      <c r="T1750" s="10" t="str">
        <f t="shared" si="165"/>
        <v>Aug</v>
      </c>
      <c r="U1750" s="11">
        <f t="shared" si="166"/>
        <v>2015</v>
      </c>
      <c r="V1750" s="9">
        <f t="shared" si="167"/>
        <v>42565.62259259259</v>
      </c>
    </row>
    <row r="1751" spans="1:22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3"/>
        <v>123</v>
      </c>
      <c r="P1751" s="8">
        <f t="shared" si="164"/>
        <v>131</v>
      </c>
      <c r="Q1751" t="s">
        <v>8347</v>
      </c>
      <c r="R1751" s="8" t="s">
        <v>8348</v>
      </c>
      <c r="S1751" s="9">
        <f t="shared" si="162"/>
        <v>42758.642604166664</v>
      </c>
      <c r="T1751" s="10" t="str">
        <f t="shared" si="165"/>
        <v>Jan</v>
      </c>
      <c r="U1751" s="11">
        <f t="shared" si="166"/>
        <v>2017</v>
      </c>
      <c r="V1751" s="9">
        <f t="shared" si="167"/>
        <v>42088.454039351847</v>
      </c>
    </row>
    <row r="1752" spans="1:22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3"/>
        <v>202</v>
      </c>
      <c r="P1752" s="8">
        <f t="shared" si="164"/>
        <v>125</v>
      </c>
      <c r="Q1752" t="s">
        <v>8347</v>
      </c>
      <c r="R1752" s="8" t="s">
        <v>8348</v>
      </c>
      <c r="S1752" s="9">
        <f t="shared" si="162"/>
        <v>42454.503518518519</v>
      </c>
      <c r="T1752" s="10" t="str">
        <f t="shared" si="165"/>
        <v>Mar</v>
      </c>
      <c r="U1752" s="11">
        <f t="shared" si="166"/>
        <v>2016</v>
      </c>
      <c r="V1752" s="9">
        <f t="shared" si="167"/>
        <v>42425.339270833334</v>
      </c>
    </row>
    <row r="1753" spans="1:22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3"/>
        <v>103</v>
      </c>
      <c r="P1753" s="8">
        <f t="shared" si="164"/>
        <v>61</v>
      </c>
      <c r="Q1753" t="s">
        <v>8347</v>
      </c>
      <c r="R1753" s="8" t="s">
        <v>8348</v>
      </c>
      <c r="S1753" s="9">
        <f t="shared" si="162"/>
        <v>42052.448182870365</v>
      </c>
      <c r="T1753" s="10" t="str">
        <f t="shared" si="165"/>
        <v>Feb</v>
      </c>
      <c r="U1753" s="11">
        <f t="shared" si="166"/>
        <v>2015</v>
      </c>
      <c r="V1753" s="9">
        <f t="shared" si="167"/>
        <v>42259.234490740739</v>
      </c>
    </row>
    <row r="1754" spans="1:22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3"/>
        <v>260</v>
      </c>
      <c r="P1754" s="8">
        <f t="shared" si="164"/>
        <v>90</v>
      </c>
      <c r="Q1754" t="s">
        <v>8347</v>
      </c>
      <c r="R1754" s="8" t="s">
        <v>8348</v>
      </c>
      <c r="S1754" s="9">
        <f t="shared" si="162"/>
        <v>42626.919930555552</v>
      </c>
      <c r="T1754" s="10" t="str">
        <f t="shared" si="165"/>
        <v>Sep</v>
      </c>
      <c r="U1754" s="11">
        <f t="shared" si="166"/>
        <v>2016</v>
      </c>
      <c r="V1754" s="9">
        <f t="shared" si="167"/>
        <v>42440.648668981477</v>
      </c>
    </row>
    <row r="1755" spans="1:22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3"/>
        <v>108</v>
      </c>
      <c r="P1755" s="8">
        <f t="shared" si="164"/>
        <v>35</v>
      </c>
      <c r="Q1755" t="s">
        <v>8347</v>
      </c>
      <c r="R1755" s="8" t="s">
        <v>8348</v>
      </c>
      <c r="S1755" s="9">
        <f t="shared" si="162"/>
        <v>42420.416296296295</v>
      </c>
      <c r="T1755" s="10" t="str">
        <f t="shared" si="165"/>
        <v>Feb</v>
      </c>
      <c r="U1755" s="11">
        <f t="shared" si="166"/>
        <v>2016</v>
      </c>
      <c r="V1755" s="9">
        <f t="shared" si="167"/>
        <v>42666.535185185181</v>
      </c>
    </row>
    <row r="1756" spans="1:22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3"/>
        <v>111</v>
      </c>
      <c r="P1756" s="8">
        <f t="shared" si="164"/>
        <v>90</v>
      </c>
      <c r="Q1756" t="s">
        <v>8347</v>
      </c>
      <c r="R1756" s="8" t="s">
        <v>8348</v>
      </c>
      <c r="S1756" s="9">
        <f t="shared" si="162"/>
        <v>42067.543437499997</v>
      </c>
      <c r="T1756" s="10" t="str">
        <f t="shared" si="165"/>
        <v>Mar</v>
      </c>
      <c r="U1756" s="11">
        <f t="shared" si="166"/>
        <v>2015</v>
      </c>
      <c r="V1756" s="9">
        <f t="shared" si="167"/>
        <v>41854.15253472222</v>
      </c>
    </row>
    <row r="1757" spans="1:22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3"/>
        <v>120</v>
      </c>
      <c r="P1757" s="8">
        <f t="shared" si="164"/>
        <v>4</v>
      </c>
      <c r="Q1757" t="s">
        <v>8347</v>
      </c>
      <c r="R1757" s="8" t="s">
        <v>8348</v>
      </c>
      <c r="S1757" s="9">
        <f t="shared" si="162"/>
        <v>42252.455567129626</v>
      </c>
      <c r="T1757" s="10" t="str">
        <f t="shared" si="165"/>
        <v>Sep</v>
      </c>
      <c r="U1757" s="11">
        <f t="shared" si="166"/>
        <v>2015</v>
      </c>
      <c r="V1757" s="9">
        <f t="shared" si="167"/>
        <v>41864.647129629629</v>
      </c>
    </row>
    <row r="1758" spans="1:22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3"/>
        <v>103</v>
      </c>
      <c r="P1758" s="8">
        <f t="shared" si="164"/>
        <v>120</v>
      </c>
      <c r="Q1758" t="s">
        <v>8347</v>
      </c>
      <c r="R1758" s="8" t="s">
        <v>8348</v>
      </c>
      <c r="S1758" s="9">
        <f t="shared" si="162"/>
        <v>42570.834131944437</v>
      </c>
      <c r="T1758" s="10" t="str">
        <f t="shared" si="165"/>
        <v>Jul</v>
      </c>
      <c r="U1758" s="11">
        <f t="shared" si="166"/>
        <v>2016</v>
      </c>
      <c r="V1758" s="9">
        <f t="shared" si="167"/>
        <v>41876.52648148148</v>
      </c>
    </row>
    <row r="1759" spans="1:22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3"/>
        <v>116</v>
      </c>
      <c r="P1759" s="8">
        <f t="shared" si="164"/>
        <v>14</v>
      </c>
      <c r="Q1759" t="s">
        <v>8347</v>
      </c>
      <c r="R1759" s="8" t="s">
        <v>8348</v>
      </c>
      <c r="S1759" s="9">
        <f t="shared" si="162"/>
        <v>42733.494016203702</v>
      </c>
      <c r="T1759" s="10" t="str">
        <f t="shared" si="165"/>
        <v>Dec</v>
      </c>
      <c r="U1759" s="11">
        <f t="shared" si="166"/>
        <v>2016</v>
      </c>
      <c r="V1759" s="9">
        <f t="shared" si="167"/>
        <v>41854.325046296297</v>
      </c>
    </row>
    <row r="1760" spans="1:22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3"/>
        <v>115</v>
      </c>
      <c r="P1760" s="8">
        <f t="shared" si="164"/>
        <v>27</v>
      </c>
      <c r="Q1760" t="s">
        <v>8347</v>
      </c>
      <c r="R1760" s="8" t="s">
        <v>8348</v>
      </c>
      <c r="S1760" s="9">
        <f t="shared" si="162"/>
        <v>42505.62259259259</v>
      </c>
      <c r="T1760" s="10" t="str">
        <f t="shared" si="165"/>
        <v>May</v>
      </c>
      <c r="U1760" s="11">
        <f t="shared" si="166"/>
        <v>2016</v>
      </c>
      <c r="V1760" s="9">
        <f t="shared" si="167"/>
        <v>41909.227361111109</v>
      </c>
    </row>
    <row r="1761" spans="1:22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3"/>
        <v>107</v>
      </c>
      <c r="P1761" s="8">
        <f t="shared" si="164"/>
        <v>49</v>
      </c>
      <c r="Q1761" t="s">
        <v>8347</v>
      </c>
      <c r="R1761" s="8" t="s">
        <v>8348</v>
      </c>
      <c r="S1761" s="9">
        <f t="shared" si="162"/>
        <v>42068.495706018519</v>
      </c>
      <c r="T1761" s="10" t="str">
        <f t="shared" si="165"/>
        <v>Mar</v>
      </c>
      <c r="U1761" s="11">
        <f t="shared" si="166"/>
        <v>2015</v>
      </c>
      <c r="V1761" s="9">
        <f t="shared" si="167"/>
        <v>42017.485636574071</v>
      </c>
    </row>
    <row r="1762" spans="1:22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3"/>
        <v>165</v>
      </c>
      <c r="P1762" s="8">
        <f t="shared" si="164"/>
        <v>102</v>
      </c>
      <c r="Q1762" t="s">
        <v>8347</v>
      </c>
      <c r="R1762" s="8" t="s">
        <v>8348</v>
      </c>
      <c r="S1762" s="9">
        <f t="shared" si="162"/>
        <v>42405.339270833334</v>
      </c>
      <c r="T1762" s="10" t="str">
        <f t="shared" si="165"/>
        <v>Feb</v>
      </c>
      <c r="U1762" s="11">
        <f t="shared" si="166"/>
        <v>2016</v>
      </c>
      <c r="V1762" s="9">
        <f t="shared" si="167"/>
        <v>41926.446689814817</v>
      </c>
    </row>
    <row r="1763" spans="1:22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3"/>
        <v>155</v>
      </c>
      <c r="P1763" s="8">
        <f t="shared" si="164"/>
        <v>3</v>
      </c>
      <c r="Q1763" t="s">
        <v>8347</v>
      </c>
      <c r="R1763" s="8" t="s">
        <v>8348</v>
      </c>
      <c r="S1763" s="9">
        <f t="shared" si="162"/>
        <v>42209.234490740739</v>
      </c>
      <c r="T1763" s="10" t="str">
        <f t="shared" si="165"/>
        <v>Jul</v>
      </c>
      <c r="U1763" s="11">
        <f t="shared" si="166"/>
        <v>2015</v>
      </c>
      <c r="V1763" s="9">
        <f t="shared" si="167"/>
        <v>41935.646296296298</v>
      </c>
    </row>
    <row r="1764" spans="1:22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3"/>
        <v>885</v>
      </c>
      <c r="P1764" s="8">
        <f t="shared" si="164"/>
        <v>25</v>
      </c>
      <c r="Q1764" t="s">
        <v>8347</v>
      </c>
      <c r="R1764" s="8" t="s">
        <v>8348</v>
      </c>
      <c r="S1764" s="9">
        <f t="shared" si="162"/>
        <v>42410.648668981477</v>
      </c>
      <c r="T1764" s="10" t="str">
        <f t="shared" si="165"/>
        <v>Feb</v>
      </c>
      <c r="U1764" s="11">
        <f t="shared" si="166"/>
        <v>2016</v>
      </c>
      <c r="V1764" s="9">
        <f t="shared" si="167"/>
        <v>41826.384675925925</v>
      </c>
    </row>
    <row r="1765" spans="1:22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3"/>
        <v>102</v>
      </c>
      <c r="P1765" s="8">
        <f t="shared" si="164"/>
        <v>118</v>
      </c>
      <c r="Q1765" t="s">
        <v>8347</v>
      </c>
      <c r="R1765" s="8" t="s">
        <v>8348</v>
      </c>
      <c r="S1765" s="9">
        <f t="shared" si="162"/>
        <v>42636.535185185181</v>
      </c>
      <c r="T1765" s="10" t="str">
        <f t="shared" si="165"/>
        <v>Sep</v>
      </c>
      <c r="U1765" s="11">
        <f t="shared" si="166"/>
        <v>2016</v>
      </c>
      <c r="V1765" s="9">
        <f t="shared" si="167"/>
        <v>42023.427060185182</v>
      </c>
    </row>
    <row r="1766" spans="1:22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3"/>
        <v>20</v>
      </c>
      <c r="P1766" s="8">
        <f t="shared" si="164"/>
        <v>39</v>
      </c>
      <c r="Q1766" t="s">
        <v>8347</v>
      </c>
      <c r="R1766" s="8" t="s">
        <v>8348</v>
      </c>
      <c r="S1766" s="9">
        <f t="shared" si="162"/>
        <v>41825.15253472222</v>
      </c>
      <c r="T1766" s="10" t="str">
        <f t="shared" si="165"/>
        <v>Jul</v>
      </c>
      <c r="U1766" s="11">
        <f t="shared" si="166"/>
        <v>2014</v>
      </c>
      <c r="V1766" s="9">
        <f t="shared" si="167"/>
        <v>41972.290972222218</v>
      </c>
    </row>
    <row r="1767" spans="1:22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3"/>
        <v>59</v>
      </c>
      <c r="P1767" s="8">
        <f t="shared" si="164"/>
        <v>103</v>
      </c>
      <c r="Q1767" t="s">
        <v>8347</v>
      </c>
      <c r="R1767" s="8" t="s">
        <v>8348</v>
      </c>
      <c r="S1767" s="9">
        <f t="shared" si="162"/>
        <v>41834.647129629629</v>
      </c>
      <c r="T1767" s="10" t="str">
        <f t="shared" si="165"/>
        <v>Jul</v>
      </c>
      <c r="U1767" s="11">
        <f t="shared" si="166"/>
        <v>2014</v>
      </c>
      <c r="V1767" s="9">
        <f t="shared" si="167"/>
        <v>41936.643055555556</v>
      </c>
    </row>
    <row r="1768" spans="1:22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3"/>
        <v>0</v>
      </c>
      <c r="P1768" s="8">
        <f t="shared" si="164"/>
        <v>0</v>
      </c>
      <c r="Q1768" t="s">
        <v>8347</v>
      </c>
      <c r="R1768" s="8" t="s">
        <v>8348</v>
      </c>
      <c r="S1768" s="9">
        <f t="shared" si="162"/>
        <v>41855.52648148148</v>
      </c>
      <c r="T1768" s="10" t="str">
        <f t="shared" si="165"/>
        <v>Aug</v>
      </c>
      <c r="U1768" s="11">
        <f t="shared" si="166"/>
        <v>2014</v>
      </c>
      <c r="V1768" s="9">
        <f t="shared" si="167"/>
        <v>41941.623506944445</v>
      </c>
    </row>
    <row r="1769" spans="1:22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3"/>
        <v>46</v>
      </c>
      <c r="P1769" s="8">
        <f t="shared" si="164"/>
        <v>39</v>
      </c>
      <c r="Q1769" t="s">
        <v>8347</v>
      </c>
      <c r="R1769" s="8" t="s">
        <v>8348</v>
      </c>
      <c r="S1769" s="9">
        <f t="shared" si="162"/>
        <v>41824.325046296297</v>
      </c>
      <c r="T1769" s="10" t="str">
        <f t="shared" si="165"/>
        <v>Jul</v>
      </c>
      <c r="U1769" s="11">
        <f t="shared" si="166"/>
        <v>2014</v>
      </c>
      <c r="V1769" s="9">
        <f t="shared" si="167"/>
        <v>42055.02376157407</v>
      </c>
    </row>
    <row r="1770" spans="1:22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3"/>
        <v>4</v>
      </c>
      <c r="P1770" s="8">
        <f t="shared" si="164"/>
        <v>15</v>
      </c>
      <c r="Q1770" t="s">
        <v>8347</v>
      </c>
      <c r="R1770" s="8" t="s">
        <v>8348</v>
      </c>
      <c r="S1770" s="9">
        <f t="shared" si="162"/>
        <v>41849.227361111109</v>
      </c>
      <c r="T1770" s="10" t="str">
        <f t="shared" si="165"/>
        <v>Jul</v>
      </c>
      <c r="U1770" s="11">
        <f t="shared" si="166"/>
        <v>2014</v>
      </c>
      <c r="V1770" s="9">
        <f t="shared" si="167"/>
        <v>42090.488368055558</v>
      </c>
    </row>
    <row r="1771" spans="1:22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3"/>
        <v>3</v>
      </c>
      <c r="P1771" s="8">
        <f t="shared" si="164"/>
        <v>22</v>
      </c>
      <c r="Q1771" t="s">
        <v>8347</v>
      </c>
      <c r="R1771" s="8" t="s">
        <v>8348</v>
      </c>
      <c r="S1771" s="9">
        <f t="shared" si="162"/>
        <v>41987.485636574071</v>
      </c>
      <c r="T1771" s="10" t="str">
        <f t="shared" si="165"/>
        <v>Dec</v>
      </c>
      <c r="U1771" s="11">
        <f t="shared" si="166"/>
        <v>2014</v>
      </c>
      <c r="V1771" s="9">
        <f t="shared" si="167"/>
        <v>42615.358564814807</v>
      </c>
    </row>
    <row r="1772" spans="1:22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3"/>
        <v>57</v>
      </c>
      <c r="P1772" s="8">
        <f t="shared" si="164"/>
        <v>92</v>
      </c>
      <c r="Q1772" t="s">
        <v>8347</v>
      </c>
      <c r="R1772" s="8" t="s">
        <v>8348</v>
      </c>
      <c r="S1772" s="9">
        <f t="shared" si="162"/>
        <v>41891.446689814817</v>
      </c>
      <c r="T1772" s="10" t="str">
        <f t="shared" si="165"/>
        <v>Sep</v>
      </c>
      <c r="U1772" s="11">
        <f t="shared" si="166"/>
        <v>2014</v>
      </c>
      <c r="V1772" s="9">
        <f t="shared" si="167"/>
        <v>42553.267476851855</v>
      </c>
    </row>
    <row r="1773" spans="1:22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3"/>
        <v>21</v>
      </c>
      <c r="P1773" s="8">
        <f t="shared" si="164"/>
        <v>25</v>
      </c>
      <c r="Q1773" t="s">
        <v>8347</v>
      </c>
      <c r="R1773" s="8" t="s">
        <v>8348</v>
      </c>
      <c r="S1773" s="9">
        <f t="shared" si="162"/>
        <v>41905.646296296291</v>
      </c>
      <c r="T1773" s="10" t="str">
        <f t="shared" si="165"/>
        <v>Sep</v>
      </c>
      <c r="U1773" s="11">
        <f t="shared" si="166"/>
        <v>2014</v>
      </c>
      <c r="V1773" s="9">
        <f t="shared" si="167"/>
        <v>42628.284085648142</v>
      </c>
    </row>
    <row r="1774" spans="1:22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3"/>
        <v>16</v>
      </c>
      <c r="P1774" s="8">
        <f t="shared" si="164"/>
        <v>19</v>
      </c>
      <c r="Q1774" t="s">
        <v>8347</v>
      </c>
      <c r="R1774" s="8" t="s">
        <v>8348</v>
      </c>
      <c r="S1774" s="9">
        <f t="shared" si="162"/>
        <v>41766.384675925925</v>
      </c>
      <c r="T1774" s="10" t="str">
        <f t="shared" si="165"/>
        <v>May</v>
      </c>
      <c r="U1774" s="11">
        <f t="shared" si="166"/>
        <v>2014</v>
      </c>
      <c r="V1774" s="9">
        <f t="shared" si="167"/>
        <v>42421.241770833331</v>
      </c>
    </row>
    <row r="1775" spans="1:22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3"/>
        <v>6</v>
      </c>
      <c r="P1775" s="8">
        <f t="shared" si="164"/>
        <v>19</v>
      </c>
      <c r="Q1775" t="s">
        <v>8347</v>
      </c>
      <c r="R1775" s="8" t="s">
        <v>8348</v>
      </c>
      <c r="S1775" s="9">
        <f t="shared" si="162"/>
        <v>41978.427060185182</v>
      </c>
      <c r="T1775" s="10" t="str">
        <f t="shared" si="165"/>
        <v>Dec</v>
      </c>
      <c r="U1775" s="11">
        <f t="shared" si="166"/>
        <v>2014</v>
      </c>
      <c r="V1775" s="9">
        <f t="shared" si="167"/>
        <v>42145.616643518515</v>
      </c>
    </row>
    <row r="1776" spans="1:22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3"/>
        <v>46</v>
      </c>
      <c r="P1776" s="8">
        <f t="shared" si="164"/>
        <v>13</v>
      </c>
      <c r="Q1776" t="s">
        <v>8347</v>
      </c>
      <c r="R1776" s="8" t="s">
        <v>8348</v>
      </c>
      <c r="S1776" s="9">
        <f t="shared" si="162"/>
        <v>41929.885324074072</v>
      </c>
      <c r="T1776" s="10" t="str">
        <f t="shared" si="165"/>
        <v>Oct</v>
      </c>
      <c r="U1776" s="11">
        <f t="shared" si="166"/>
        <v>2014</v>
      </c>
      <c r="V1776" s="9">
        <f t="shared" si="167"/>
        <v>42034.809027777774</v>
      </c>
    </row>
    <row r="1777" spans="1:22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3"/>
        <v>65</v>
      </c>
      <c r="P1777" s="8">
        <f t="shared" si="164"/>
        <v>124</v>
      </c>
      <c r="Q1777" t="s">
        <v>8347</v>
      </c>
      <c r="R1777" s="8" t="s">
        <v>8348</v>
      </c>
      <c r="S1777" s="9">
        <f t="shared" si="162"/>
        <v>41891.643055555549</v>
      </c>
      <c r="T1777" s="10" t="str">
        <f t="shared" si="165"/>
        <v>Sep</v>
      </c>
      <c r="U1777" s="11">
        <f t="shared" si="166"/>
        <v>2014</v>
      </c>
      <c r="V1777" s="9">
        <f t="shared" si="167"/>
        <v>41927.666666666664</v>
      </c>
    </row>
    <row r="1778" spans="1:22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3"/>
        <v>7</v>
      </c>
      <c r="P1778" s="8">
        <f t="shared" si="164"/>
        <v>4</v>
      </c>
      <c r="Q1778" t="s">
        <v>8347</v>
      </c>
      <c r="R1778" s="8" t="s">
        <v>8348</v>
      </c>
      <c r="S1778" s="9">
        <f t="shared" si="162"/>
        <v>41905.623506944445</v>
      </c>
      <c r="T1778" s="10" t="str">
        <f t="shared" si="165"/>
        <v>Sep</v>
      </c>
      <c r="U1778" s="11">
        <f t="shared" si="166"/>
        <v>2014</v>
      </c>
      <c r="V1778" s="9">
        <f t="shared" si="167"/>
        <v>41988.217326388891</v>
      </c>
    </row>
    <row r="1779" spans="1:22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3"/>
        <v>14</v>
      </c>
      <c r="P1779" s="8">
        <f t="shared" si="164"/>
        <v>10</v>
      </c>
      <c r="Q1779" t="s">
        <v>8347</v>
      </c>
      <c r="R1779" s="8" t="s">
        <v>8348</v>
      </c>
      <c r="S1779" s="9">
        <f t="shared" si="162"/>
        <v>42025.02376157407</v>
      </c>
      <c r="T1779" s="10" t="str">
        <f t="shared" si="165"/>
        <v>Jan</v>
      </c>
      <c r="U1779" s="11">
        <f t="shared" si="166"/>
        <v>2015</v>
      </c>
      <c r="V1779" s="9">
        <f t="shared" si="167"/>
        <v>42098.28052083333</v>
      </c>
    </row>
    <row r="1780" spans="1:22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3"/>
        <v>2</v>
      </c>
      <c r="P1780" s="8">
        <f t="shared" si="164"/>
        <v>15</v>
      </c>
      <c r="Q1780" t="s">
        <v>8347</v>
      </c>
      <c r="R1780" s="8" t="s">
        <v>8348</v>
      </c>
      <c r="S1780" s="9">
        <f t="shared" si="162"/>
        <v>42045.530034722215</v>
      </c>
      <c r="T1780" s="10" t="str">
        <f t="shared" si="165"/>
        <v>Feb</v>
      </c>
      <c r="U1780" s="11">
        <f t="shared" si="166"/>
        <v>2015</v>
      </c>
      <c r="V1780" s="9">
        <f t="shared" si="167"/>
        <v>41943.615069444444</v>
      </c>
    </row>
    <row r="1781" spans="1:22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3"/>
        <v>36</v>
      </c>
      <c r="P1781" s="8">
        <f t="shared" si="164"/>
        <v>38</v>
      </c>
      <c r="Q1781" t="s">
        <v>8347</v>
      </c>
      <c r="R1781" s="8" t="s">
        <v>8348</v>
      </c>
      <c r="S1781" s="9">
        <f t="shared" si="162"/>
        <v>42585.358564814807</v>
      </c>
      <c r="T1781" s="10" t="str">
        <f t="shared" si="165"/>
        <v>Aug</v>
      </c>
      <c r="U1781" s="11">
        <f t="shared" si="166"/>
        <v>2016</v>
      </c>
      <c r="V1781" s="9">
        <f t="shared" si="167"/>
        <v>42015.916701388887</v>
      </c>
    </row>
    <row r="1782" spans="1:22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3"/>
        <v>40</v>
      </c>
      <c r="P1782" s="8">
        <f t="shared" si="164"/>
        <v>152</v>
      </c>
      <c r="Q1782" t="s">
        <v>8347</v>
      </c>
      <c r="R1782" s="8" t="s">
        <v>8348</v>
      </c>
      <c r="S1782" s="9">
        <f t="shared" si="162"/>
        <v>42493.267476851848</v>
      </c>
      <c r="T1782" s="10" t="str">
        <f t="shared" si="165"/>
        <v>May</v>
      </c>
      <c r="U1782" s="11">
        <f t="shared" si="166"/>
        <v>2016</v>
      </c>
      <c r="V1782" s="9">
        <f t="shared" si="167"/>
        <v>42040.341180555559</v>
      </c>
    </row>
    <row r="1783" spans="1:22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3"/>
        <v>26</v>
      </c>
      <c r="P1783" s="8">
        <f t="shared" si="164"/>
        <v>24</v>
      </c>
      <c r="Q1783" t="s">
        <v>8347</v>
      </c>
      <c r="R1783" s="8" t="s">
        <v>8348</v>
      </c>
      <c r="S1783" s="9">
        <f t="shared" si="162"/>
        <v>42597.284085648142</v>
      </c>
      <c r="T1783" s="10" t="str">
        <f t="shared" si="165"/>
        <v>Aug</v>
      </c>
      <c r="U1783" s="11">
        <f t="shared" si="166"/>
        <v>2016</v>
      </c>
      <c r="V1783" s="9">
        <f t="shared" si="167"/>
        <v>42033.407002314816</v>
      </c>
    </row>
    <row r="1784" spans="1:22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3"/>
        <v>15</v>
      </c>
      <c r="P1784" s="8">
        <f t="shared" si="164"/>
        <v>76</v>
      </c>
      <c r="Q1784" t="s">
        <v>8347</v>
      </c>
      <c r="R1784" s="8" t="s">
        <v>8348</v>
      </c>
      <c r="S1784" s="9">
        <f t="shared" si="162"/>
        <v>42388.241770833331</v>
      </c>
      <c r="T1784" s="10" t="str">
        <f t="shared" si="165"/>
        <v>Jan</v>
      </c>
      <c r="U1784" s="11">
        <f t="shared" si="166"/>
        <v>2016</v>
      </c>
      <c r="V1784" s="9">
        <f t="shared" si="167"/>
        <v>42225.957638888889</v>
      </c>
    </row>
    <row r="1785" spans="1:22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3"/>
        <v>24</v>
      </c>
      <c r="P1785" s="8">
        <f t="shared" si="164"/>
        <v>185</v>
      </c>
      <c r="Q1785" t="s">
        <v>8347</v>
      </c>
      <c r="R1785" s="8" t="s">
        <v>8348</v>
      </c>
      <c r="S1785" s="9">
        <f t="shared" si="162"/>
        <v>42115.616643518515</v>
      </c>
      <c r="T1785" s="10" t="str">
        <f t="shared" si="165"/>
        <v>Apr</v>
      </c>
      <c r="U1785" s="11">
        <f t="shared" si="166"/>
        <v>2015</v>
      </c>
      <c r="V1785" s="9">
        <f t="shared" si="167"/>
        <v>41970.6</v>
      </c>
    </row>
    <row r="1786" spans="1:22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3"/>
        <v>40</v>
      </c>
      <c r="P1786" s="8">
        <f t="shared" si="164"/>
        <v>33</v>
      </c>
      <c r="Q1786" t="s">
        <v>8347</v>
      </c>
      <c r="R1786" s="8" t="s">
        <v>8348</v>
      </c>
      <c r="S1786" s="9">
        <f t="shared" si="162"/>
        <v>42003.322222222218</v>
      </c>
      <c r="T1786" s="10" t="str">
        <f t="shared" si="165"/>
        <v>Dec</v>
      </c>
      <c r="U1786" s="11">
        <f t="shared" si="166"/>
        <v>2014</v>
      </c>
      <c r="V1786" s="9">
        <f t="shared" si="167"/>
        <v>42046.217847222222</v>
      </c>
    </row>
    <row r="1787" spans="1:22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3"/>
        <v>20</v>
      </c>
      <c r="P1787" s="8">
        <f t="shared" si="164"/>
        <v>108</v>
      </c>
      <c r="Q1787" t="s">
        <v>8347</v>
      </c>
      <c r="R1787" s="8" t="s">
        <v>8348</v>
      </c>
      <c r="S1787" s="9">
        <f t="shared" si="162"/>
        <v>41896.801562499997</v>
      </c>
      <c r="T1787" s="10" t="str">
        <f t="shared" si="165"/>
        <v>Sep</v>
      </c>
      <c r="U1787" s="11">
        <f t="shared" si="166"/>
        <v>2014</v>
      </c>
      <c r="V1787" s="9">
        <f t="shared" si="167"/>
        <v>42657.333333333336</v>
      </c>
    </row>
    <row r="1788" spans="1:22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3"/>
        <v>48</v>
      </c>
      <c r="P1788" s="8">
        <f t="shared" si="164"/>
        <v>29</v>
      </c>
      <c r="Q1788" t="s">
        <v>8347</v>
      </c>
      <c r="R1788" s="8" t="s">
        <v>8348</v>
      </c>
      <c r="S1788" s="9">
        <f t="shared" si="162"/>
        <v>41958.217326388891</v>
      </c>
      <c r="T1788" s="10" t="str">
        <f t="shared" si="165"/>
        <v>Nov</v>
      </c>
      <c r="U1788" s="11">
        <f t="shared" si="166"/>
        <v>2014</v>
      </c>
      <c r="V1788" s="9">
        <f t="shared" si="167"/>
        <v>42575.106087962959</v>
      </c>
    </row>
    <row r="1789" spans="1:22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3"/>
        <v>15</v>
      </c>
      <c r="P1789" s="8">
        <f t="shared" si="164"/>
        <v>24</v>
      </c>
      <c r="Q1789" t="s">
        <v>8347</v>
      </c>
      <c r="R1789" s="8" t="s">
        <v>8348</v>
      </c>
      <c r="S1789" s="9">
        <f t="shared" si="162"/>
        <v>42068.322187499994</v>
      </c>
      <c r="T1789" s="10" t="str">
        <f t="shared" si="165"/>
        <v>Mar</v>
      </c>
      <c r="U1789" s="11">
        <f t="shared" si="166"/>
        <v>2015</v>
      </c>
      <c r="V1789" s="9">
        <f t="shared" si="167"/>
        <v>42719.235983796294</v>
      </c>
    </row>
    <row r="1790" spans="1:22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3"/>
        <v>1</v>
      </c>
      <c r="P1790" s="8">
        <f t="shared" si="164"/>
        <v>4</v>
      </c>
      <c r="Q1790" t="s">
        <v>8347</v>
      </c>
      <c r="R1790" s="8" t="s">
        <v>8348</v>
      </c>
      <c r="S1790" s="9">
        <f t="shared" si="162"/>
        <v>41913.615069444444</v>
      </c>
      <c r="T1790" s="10" t="str">
        <f t="shared" si="165"/>
        <v>Oct</v>
      </c>
      <c r="U1790" s="11">
        <f t="shared" si="166"/>
        <v>2014</v>
      </c>
      <c r="V1790" s="9">
        <f t="shared" si="167"/>
        <v>42403.993437499994</v>
      </c>
    </row>
    <row r="1791" spans="1:22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3"/>
        <v>1</v>
      </c>
      <c r="P1791" s="8">
        <f t="shared" si="164"/>
        <v>4</v>
      </c>
      <c r="Q1791" t="s">
        <v>8347</v>
      </c>
      <c r="R1791" s="8" t="s">
        <v>8348</v>
      </c>
      <c r="S1791" s="9">
        <f t="shared" si="162"/>
        <v>41955.916701388887</v>
      </c>
      <c r="T1791" s="10" t="str">
        <f t="shared" si="165"/>
        <v>Nov</v>
      </c>
      <c r="U1791" s="11">
        <f t="shared" si="166"/>
        <v>2014</v>
      </c>
      <c r="V1791" s="9">
        <f t="shared" si="167"/>
        <v>41954.551018518519</v>
      </c>
    </row>
    <row r="1792" spans="1:22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3"/>
        <v>5</v>
      </c>
      <c r="P1792" s="8">
        <f t="shared" si="164"/>
        <v>15</v>
      </c>
      <c r="Q1792" t="s">
        <v>8347</v>
      </c>
      <c r="R1792" s="8" t="s">
        <v>8348</v>
      </c>
      <c r="S1792" s="9">
        <f t="shared" si="162"/>
        <v>42010.341180555552</v>
      </c>
      <c r="T1792" s="10" t="str">
        <f t="shared" si="165"/>
        <v>Jan</v>
      </c>
      <c r="U1792" s="11">
        <f t="shared" si="166"/>
        <v>2015</v>
      </c>
      <c r="V1792" s="9">
        <f t="shared" si="167"/>
        <v>42653.272800925923</v>
      </c>
    </row>
    <row r="1793" spans="1:22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3"/>
        <v>4</v>
      </c>
      <c r="P1793" s="8">
        <f t="shared" si="164"/>
        <v>4</v>
      </c>
      <c r="Q1793" t="s">
        <v>8347</v>
      </c>
      <c r="R1793" s="8" t="s">
        <v>8348</v>
      </c>
      <c r="S1793" s="9">
        <f t="shared" si="162"/>
        <v>41973.407002314816</v>
      </c>
      <c r="T1793" s="10" t="str">
        <f t="shared" si="165"/>
        <v>Nov</v>
      </c>
      <c r="U1793" s="11">
        <f t="shared" si="166"/>
        <v>2014</v>
      </c>
      <c r="V1793" s="9">
        <f t="shared" si="167"/>
        <v>42353.173611111109</v>
      </c>
    </row>
    <row r="1794" spans="1:22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63"/>
        <v>61</v>
      </c>
      <c r="P1794" s="8">
        <f t="shared" si="164"/>
        <v>139</v>
      </c>
      <c r="Q1794" t="s">
        <v>8347</v>
      </c>
      <c r="R1794" s="8" t="s">
        <v>8348</v>
      </c>
      <c r="S1794" s="9">
        <f t="shared" ref="S1794:S1857" si="168">(J1794/86400)+25569+(-8/24)</f>
        <v>42188.697708333326</v>
      </c>
      <c r="T1794" s="10" t="str">
        <f t="shared" si="165"/>
        <v>Jul</v>
      </c>
      <c r="U1794" s="11">
        <f t="shared" si="166"/>
        <v>2015</v>
      </c>
      <c r="V1794" s="9">
        <f t="shared" si="167"/>
        <v>42182.582638888889</v>
      </c>
    </row>
    <row r="1795" spans="1:22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69">ROUND(((E1795/D1795)*100),0)</f>
        <v>1</v>
      </c>
      <c r="P1795" s="8">
        <f t="shared" ref="P1795:P1858" si="170">AVERAGE(L1795)</f>
        <v>2</v>
      </c>
      <c r="Q1795" t="s">
        <v>8347</v>
      </c>
      <c r="R1795" s="8" t="s">
        <v>8348</v>
      </c>
      <c r="S1795" s="9">
        <f t="shared" si="168"/>
        <v>41940.558333333327</v>
      </c>
      <c r="T1795" s="10" t="str">
        <f t="shared" ref="T1795:T1858" si="171">TEXT(S1795,"mmm")</f>
        <v>Oct</v>
      </c>
      <c r="U1795" s="11">
        <f t="shared" ref="U1795:U1858" si="172">YEAR(S1795)</f>
        <v>2014</v>
      </c>
      <c r="V1795" s="9">
        <f t="shared" ref="V1795:V1858" si="173">(((I1805/60)/60)/24)+DATE(1970,1,1)+(-8/24)</f>
        <v>42048.738217592596</v>
      </c>
    </row>
    <row r="1796" spans="1:22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9"/>
        <v>11</v>
      </c>
      <c r="P1796" s="8">
        <f t="shared" si="170"/>
        <v>18</v>
      </c>
      <c r="Q1796" t="s">
        <v>8347</v>
      </c>
      <c r="R1796" s="8" t="s">
        <v>8348</v>
      </c>
      <c r="S1796" s="9">
        <f t="shared" si="168"/>
        <v>42011.217847222222</v>
      </c>
      <c r="T1796" s="10" t="str">
        <f t="shared" si="171"/>
        <v>Jan</v>
      </c>
      <c r="U1796" s="11">
        <f t="shared" si="172"/>
        <v>2015</v>
      </c>
      <c r="V1796" s="9">
        <f t="shared" si="173"/>
        <v>42322.386620370373</v>
      </c>
    </row>
    <row r="1797" spans="1:22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9"/>
        <v>39</v>
      </c>
      <c r="P1797" s="8">
        <f t="shared" si="170"/>
        <v>81</v>
      </c>
      <c r="Q1797" t="s">
        <v>8347</v>
      </c>
      <c r="R1797" s="8" t="s">
        <v>8348</v>
      </c>
      <c r="S1797" s="9">
        <f t="shared" si="168"/>
        <v>42627.955335648141</v>
      </c>
      <c r="T1797" s="10" t="str">
        <f t="shared" si="171"/>
        <v>Sep</v>
      </c>
      <c r="U1797" s="11">
        <f t="shared" si="172"/>
        <v>2016</v>
      </c>
      <c r="V1797" s="9">
        <f t="shared" si="173"/>
        <v>42279.416666666664</v>
      </c>
    </row>
    <row r="1798" spans="1:22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9"/>
        <v>22</v>
      </c>
      <c r="P1798" s="8">
        <f t="shared" si="170"/>
        <v>86</v>
      </c>
      <c r="Q1798" t="s">
        <v>8347</v>
      </c>
      <c r="R1798" s="8" t="s">
        <v>8348</v>
      </c>
      <c r="S1798" s="9">
        <f t="shared" si="168"/>
        <v>42515.106087962959</v>
      </c>
      <c r="T1798" s="10" t="str">
        <f t="shared" si="171"/>
        <v>May</v>
      </c>
      <c r="U1798" s="11">
        <f t="shared" si="172"/>
        <v>2016</v>
      </c>
      <c r="V1798" s="9">
        <f t="shared" si="173"/>
        <v>41912.304965277777</v>
      </c>
    </row>
    <row r="1799" spans="1:22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9"/>
        <v>68</v>
      </c>
      <c r="P1799" s="8">
        <f t="shared" si="170"/>
        <v>140</v>
      </c>
      <c r="Q1799" t="s">
        <v>8347</v>
      </c>
      <c r="R1799" s="8" t="s">
        <v>8348</v>
      </c>
      <c r="S1799" s="9">
        <f t="shared" si="168"/>
        <v>42689.235983796294</v>
      </c>
      <c r="T1799" s="10" t="str">
        <f t="shared" si="171"/>
        <v>Nov</v>
      </c>
      <c r="U1799" s="11">
        <f t="shared" si="172"/>
        <v>2016</v>
      </c>
      <c r="V1799" s="9">
        <f t="shared" si="173"/>
        <v>41909.735104166662</v>
      </c>
    </row>
    <row r="1800" spans="1:22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9"/>
        <v>14</v>
      </c>
      <c r="P1800" s="8">
        <f t="shared" si="170"/>
        <v>37</v>
      </c>
      <c r="Q1800" t="s">
        <v>8347</v>
      </c>
      <c r="R1800" s="8" t="s">
        <v>8348</v>
      </c>
      <c r="S1800" s="9">
        <f t="shared" si="168"/>
        <v>42343.993437499994</v>
      </c>
      <c r="T1800" s="10" t="str">
        <f t="shared" si="171"/>
        <v>Dec</v>
      </c>
      <c r="U1800" s="11">
        <f t="shared" si="172"/>
        <v>2015</v>
      </c>
      <c r="V1800" s="9">
        <f t="shared" si="173"/>
        <v>42777.347569444442</v>
      </c>
    </row>
    <row r="1801" spans="1:22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9"/>
        <v>2</v>
      </c>
      <c r="P1801" s="8">
        <f t="shared" si="170"/>
        <v>6</v>
      </c>
      <c r="Q1801" t="s">
        <v>8347</v>
      </c>
      <c r="R1801" s="8" t="s">
        <v>8348</v>
      </c>
      <c r="S1801" s="9">
        <f t="shared" si="168"/>
        <v>41934.509351851848</v>
      </c>
      <c r="T1801" s="10" t="str">
        <f t="shared" si="171"/>
        <v>Oct</v>
      </c>
      <c r="U1801" s="11">
        <f t="shared" si="172"/>
        <v>2014</v>
      </c>
      <c r="V1801" s="9">
        <f t="shared" si="173"/>
        <v>42064.574525462966</v>
      </c>
    </row>
    <row r="1802" spans="1:22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9"/>
        <v>20</v>
      </c>
      <c r="P1802" s="8">
        <f t="shared" si="170"/>
        <v>113</v>
      </c>
      <c r="Q1802" t="s">
        <v>8347</v>
      </c>
      <c r="R1802" s="8" t="s">
        <v>8348</v>
      </c>
      <c r="S1802" s="9">
        <f t="shared" si="168"/>
        <v>42623.272800925923</v>
      </c>
      <c r="T1802" s="10" t="str">
        <f t="shared" si="171"/>
        <v>Sep</v>
      </c>
      <c r="U1802" s="11">
        <f t="shared" si="172"/>
        <v>2016</v>
      </c>
      <c r="V1802" s="9">
        <f t="shared" si="173"/>
        <v>41872.576689814814</v>
      </c>
    </row>
    <row r="1803" spans="1:22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9"/>
        <v>14</v>
      </c>
      <c r="P1803" s="8">
        <f t="shared" si="170"/>
        <v>37</v>
      </c>
      <c r="Q1803" t="s">
        <v>8347</v>
      </c>
      <c r="R1803" s="8" t="s">
        <v>8348</v>
      </c>
      <c r="S1803" s="9">
        <f t="shared" si="168"/>
        <v>42321.327175925922</v>
      </c>
      <c r="T1803" s="10" t="str">
        <f t="shared" si="171"/>
        <v>Nov</v>
      </c>
      <c r="U1803" s="11">
        <f t="shared" si="172"/>
        <v>2015</v>
      </c>
      <c r="V1803" s="9">
        <f t="shared" si="173"/>
        <v>41935.833333333328</v>
      </c>
    </row>
    <row r="1804" spans="1:22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9"/>
        <v>48</v>
      </c>
      <c r="P1804" s="8">
        <f t="shared" si="170"/>
        <v>18</v>
      </c>
      <c r="Q1804" t="s">
        <v>8347</v>
      </c>
      <c r="R1804" s="8" t="s">
        <v>8348</v>
      </c>
      <c r="S1804" s="9">
        <f t="shared" si="168"/>
        <v>42159.139236111114</v>
      </c>
      <c r="T1804" s="10" t="str">
        <f t="shared" si="171"/>
        <v>Jun</v>
      </c>
      <c r="U1804" s="11">
        <f t="shared" si="172"/>
        <v>2015</v>
      </c>
      <c r="V1804" s="9">
        <f t="shared" si="173"/>
        <v>42553.985370370363</v>
      </c>
    </row>
    <row r="1805" spans="1:22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9"/>
        <v>31</v>
      </c>
      <c r="P1805" s="8">
        <f t="shared" si="170"/>
        <v>75</v>
      </c>
      <c r="Q1805" t="s">
        <v>8347</v>
      </c>
      <c r="R1805" s="8" t="s">
        <v>8348</v>
      </c>
      <c r="S1805" s="9">
        <f t="shared" si="168"/>
        <v>42017.738217592589</v>
      </c>
      <c r="T1805" s="10" t="str">
        <f t="shared" si="171"/>
        <v>Jan</v>
      </c>
      <c r="U1805" s="11">
        <f t="shared" si="172"/>
        <v>2015</v>
      </c>
      <c r="V1805" s="9">
        <f t="shared" si="173"/>
        <v>41859.55569444444</v>
      </c>
    </row>
    <row r="1806" spans="1:22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9"/>
        <v>35</v>
      </c>
      <c r="P1806" s="8">
        <f t="shared" si="170"/>
        <v>52</v>
      </c>
      <c r="Q1806" t="s">
        <v>8347</v>
      </c>
      <c r="R1806" s="8" t="s">
        <v>8348</v>
      </c>
      <c r="S1806" s="9">
        <f t="shared" si="168"/>
        <v>42282.344953703701</v>
      </c>
      <c r="T1806" s="10" t="str">
        <f t="shared" si="171"/>
        <v>Oct</v>
      </c>
      <c r="U1806" s="11">
        <f t="shared" si="172"/>
        <v>2015</v>
      </c>
      <c r="V1806" s="9">
        <f t="shared" si="173"/>
        <v>42062.980740740742</v>
      </c>
    </row>
    <row r="1807" spans="1:22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9"/>
        <v>36</v>
      </c>
      <c r="P1807" s="8">
        <f t="shared" si="170"/>
        <v>122</v>
      </c>
      <c r="Q1807" t="s">
        <v>8347</v>
      </c>
      <c r="R1807" s="8" t="s">
        <v>8348</v>
      </c>
      <c r="S1807" s="9">
        <f t="shared" si="168"/>
        <v>42247.470578703702</v>
      </c>
      <c r="T1807" s="10" t="str">
        <f t="shared" si="171"/>
        <v>Aug</v>
      </c>
      <c r="U1807" s="11">
        <f t="shared" si="172"/>
        <v>2015</v>
      </c>
      <c r="V1807" s="9">
        <f t="shared" si="173"/>
        <v>42186.573344907411</v>
      </c>
    </row>
    <row r="1808" spans="1:22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9"/>
        <v>3</v>
      </c>
      <c r="P1808" s="8">
        <f t="shared" si="170"/>
        <v>8</v>
      </c>
      <c r="Q1808" t="s">
        <v>8347</v>
      </c>
      <c r="R1808" s="8" t="s">
        <v>8348</v>
      </c>
      <c r="S1808" s="9">
        <f t="shared" si="168"/>
        <v>41877.304965277777</v>
      </c>
      <c r="T1808" s="10" t="str">
        <f t="shared" si="171"/>
        <v>Aug</v>
      </c>
      <c r="U1808" s="11">
        <f t="shared" si="172"/>
        <v>2014</v>
      </c>
      <c r="V1808" s="9">
        <f t="shared" si="173"/>
        <v>42576.458333333336</v>
      </c>
    </row>
    <row r="1809" spans="1:22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9"/>
        <v>11</v>
      </c>
      <c r="P1809" s="8">
        <f t="shared" si="170"/>
        <v>8</v>
      </c>
      <c r="Q1809" t="s">
        <v>8347</v>
      </c>
      <c r="R1809" s="8" t="s">
        <v>8348</v>
      </c>
      <c r="S1809" s="9">
        <f t="shared" si="168"/>
        <v>41879.735104166662</v>
      </c>
      <c r="T1809" s="10" t="str">
        <f t="shared" si="171"/>
        <v>Aug</v>
      </c>
      <c r="U1809" s="11">
        <f t="shared" si="172"/>
        <v>2014</v>
      </c>
      <c r="V1809" s="9">
        <f t="shared" si="173"/>
        <v>42764.957638888889</v>
      </c>
    </row>
    <row r="1810" spans="1:22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9"/>
        <v>41</v>
      </c>
      <c r="P1810" s="8">
        <f t="shared" si="170"/>
        <v>96</v>
      </c>
      <c r="Q1810" t="s">
        <v>8347</v>
      </c>
      <c r="R1810" s="8" t="s">
        <v>8348</v>
      </c>
      <c r="S1810" s="9">
        <f t="shared" si="168"/>
        <v>42742.347569444442</v>
      </c>
      <c r="T1810" s="10" t="str">
        <f t="shared" si="171"/>
        <v>Jan</v>
      </c>
      <c r="U1810" s="11">
        <f t="shared" si="172"/>
        <v>2017</v>
      </c>
      <c r="V1810" s="9">
        <f t="shared" si="173"/>
        <v>42096.859374999993</v>
      </c>
    </row>
    <row r="1811" spans="1:22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9"/>
        <v>11</v>
      </c>
      <c r="P1811" s="8">
        <f t="shared" si="170"/>
        <v>9</v>
      </c>
      <c r="Q1811" t="s">
        <v>8347</v>
      </c>
      <c r="R1811" s="8" t="s">
        <v>8348</v>
      </c>
      <c r="S1811" s="9">
        <f t="shared" si="168"/>
        <v>42029.574525462966</v>
      </c>
      <c r="T1811" s="10" t="str">
        <f t="shared" si="171"/>
        <v>Jan</v>
      </c>
      <c r="U1811" s="11">
        <f t="shared" si="172"/>
        <v>2015</v>
      </c>
      <c r="V1811" s="9">
        <f t="shared" si="173"/>
        <v>41850.418935185182</v>
      </c>
    </row>
    <row r="1812" spans="1:22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9"/>
        <v>3</v>
      </c>
      <c r="P1812" s="8">
        <f t="shared" si="170"/>
        <v>2</v>
      </c>
      <c r="Q1812" t="s">
        <v>8347</v>
      </c>
      <c r="R1812" s="8" t="s">
        <v>8348</v>
      </c>
      <c r="S1812" s="9">
        <f t="shared" si="168"/>
        <v>41860.576689814814</v>
      </c>
      <c r="T1812" s="10" t="str">
        <f t="shared" si="171"/>
        <v>Aug</v>
      </c>
      <c r="U1812" s="11">
        <f t="shared" si="172"/>
        <v>2014</v>
      </c>
      <c r="V1812" s="9">
        <f t="shared" si="173"/>
        <v>42094.709374999999</v>
      </c>
    </row>
    <row r="1813" spans="1:22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9"/>
        <v>0</v>
      </c>
      <c r="P1813" s="8">
        <f t="shared" si="170"/>
        <v>26</v>
      </c>
      <c r="Q1813" t="s">
        <v>8347</v>
      </c>
      <c r="R1813" s="8" t="s">
        <v>8348</v>
      </c>
      <c r="S1813" s="9">
        <f t="shared" si="168"/>
        <v>41876.100347222222</v>
      </c>
      <c r="T1813" s="10" t="str">
        <f t="shared" si="171"/>
        <v>Aug</v>
      </c>
      <c r="U1813" s="11">
        <f t="shared" si="172"/>
        <v>2014</v>
      </c>
      <c r="V1813" s="9">
        <f t="shared" si="173"/>
        <v>40970.985729166663</v>
      </c>
    </row>
    <row r="1814" spans="1:22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9"/>
        <v>13</v>
      </c>
      <c r="P1814" s="8">
        <f t="shared" si="170"/>
        <v>23</v>
      </c>
      <c r="Q1814" t="s">
        <v>8347</v>
      </c>
      <c r="R1814" s="8" t="s">
        <v>8348</v>
      </c>
      <c r="S1814" s="9">
        <f t="shared" si="168"/>
        <v>42523.985370370363</v>
      </c>
      <c r="T1814" s="10" t="str">
        <f t="shared" si="171"/>
        <v>Jun</v>
      </c>
      <c r="U1814" s="11">
        <f t="shared" si="172"/>
        <v>2016</v>
      </c>
      <c r="V1814" s="9">
        <f t="shared" si="173"/>
        <v>41670.459027777775</v>
      </c>
    </row>
    <row r="1815" spans="1:22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9"/>
        <v>0</v>
      </c>
      <c r="P1815" s="8">
        <f t="shared" si="170"/>
        <v>0</v>
      </c>
      <c r="Q1815" t="s">
        <v>8347</v>
      </c>
      <c r="R1815" s="8" t="s">
        <v>8348</v>
      </c>
      <c r="S1815" s="9">
        <f t="shared" si="168"/>
        <v>41829.55569444444</v>
      </c>
      <c r="T1815" s="10" t="str">
        <f t="shared" si="171"/>
        <v>Jul</v>
      </c>
      <c r="U1815" s="11">
        <f t="shared" si="172"/>
        <v>2014</v>
      </c>
      <c r="V1815" s="9">
        <f t="shared" si="173"/>
        <v>41206.35157407407</v>
      </c>
    </row>
    <row r="1816" spans="1:22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9"/>
        <v>49</v>
      </c>
      <c r="P1816" s="8">
        <f t="shared" si="170"/>
        <v>140</v>
      </c>
      <c r="Q1816" t="s">
        <v>8347</v>
      </c>
      <c r="R1816" s="8" t="s">
        <v>8348</v>
      </c>
      <c r="S1816" s="9">
        <f t="shared" si="168"/>
        <v>42032.980740740742</v>
      </c>
      <c r="T1816" s="10" t="str">
        <f t="shared" si="171"/>
        <v>Jan</v>
      </c>
      <c r="U1816" s="11">
        <f t="shared" si="172"/>
        <v>2015</v>
      </c>
      <c r="V1816" s="9">
        <f t="shared" si="173"/>
        <v>41646.755555555552</v>
      </c>
    </row>
    <row r="1817" spans="1:22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9"/>
        <v>0</v>
      </c>
      <c r="P1817" s="8">
        <f t="shared" si="170"/>
        <v>0</v>
      </c>
      <c r="Q1817" t="s">
        <v>8347</v>
      </c>
      <c r="R1817" s="8" t="s">
        <v>8348</v>
      </c>
      <c r="S1817" s="9">
        <f t="shared" si="168"/>
        <v>42172.573344907403</v>
      </c>
      <c r="T1817" s="10" t="str">
        <f t="shared" si="171"/>
        <v>Jun</v>
      </c>
      <c r="U1817" s="11">
        <f t="shared" si="172"/>
        <v>2015</v>
      </c>
      <c r="V1817" s="9">
        <f t="shared" si="173"/>
        <v>41466.501192129625</v>
      </c>
    </row>
    <row r="1818" spans="1:22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9"/>
        <v>2</v>
      </c>
      <c r="P1818" s="8">
        <f t="shared" si="170"/>
        <v>6</v>
      </c>
      <c r="Q1818" t="s">
        <v>8347</v>
      </c>
      <c r="R1818" s="8" t="s">
        <v>8348</v>
      </c>
      <c r="S1818" s="9">
        <f t="shared" si="168"/>
        <v>42548.542858796289</v>
      </c>
      <c r="T1818" s="10" t="str">
        <f t="shared" si="171"/>
        <v>Jun</v>
      </c>
      <c r="U1818" s="11">
        <f t="shared" si="172"/>
        <v>2016</v>
      </c>
      <c r="V1818" s="9">
        <f t="shared" si="173"/>
        <v>41687.590474537035</v>
      </c>
    </row>
    <row r="1819" spans="1:22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9"/>
        <v>52</v>
      </c>
      <c r="P1819" s="8">
        <f t="shared" si="170"/>
        <v>100</v>
      </c>
      <c r="Q1819" t="s">
        <v>8347</v>
      </c>
      <c r="R1819" s="8" t="s">
        <v>8348</v>
      </c>
      <c r="S1819" s="9">
        <f t="shared" si="168"/>
        <v>42705.328784722216</v>
      </c>
      <c r="T1819" s="10" t="str">
        <f t="shared" si="171"/>
        <v>Dec</v>
      </c>
      <c r="U1819" s="11">
        <f t="shared" si="172"/>
        <v>2016</v>
      </c>
      <c r="V1819" s="9">
        <f t="shared" si="173"/>
        <v>40604.992604166662</v>
      </c>
    </row>
    <row r="1820" spans="1:22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9"/>
        <v>0</v>
      </c>
      <c r="P1820" s="8">
        <f t="shared" si="170"/>
        <v>0</v>
      </c>
      <c r="Q1820" t="s">
        <v>8347</v>
      </c>
      <c r="R1820" s="8" t="s">
        <v>8348</v>
      </c>
      <c r="S1820" s="9">
        <f t="shared" si="168"/>
        <v>42066.901041666664</v>
      </c>
      <c r="T1820" s="10" t="str">
        <f t="shared" si="171"/>
        <v>Mar</v>
      </c>
      <c r="U1820" s="11">
        <f t="shared" si="172"/>
        <v>2015</v>
      </c>
      <c r="V1820" s="9">
        <f t="shared" si="173"/>
        <v>41768.583333333328</v>
      </c>
    </row>
    <row r="1821" spans="1:22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9"/>
        <v>2</v>
      </c>
      <c r="P1821" s="8">
        <f t="shared" si="170"/>
        <v>4</v>
      </c>
      <c r="Q1821" t="s">
        <v>8347</v>
      </c>
      <c r="R1821" s="8" t="s">
        <v>8348</v>
      </c>
      <c r="S1821" s="9">
        <f t="shared" si="168"/>
        <v>41820.418935185182</v>
      </c>
      <c r="T1821" s="10" t="str">
        <f t="shared" si="171"/>
        <v>Jun</v>
      </c>
      <c r="U1821" s="11">
        <f t="shared" si="172"/>
        <v>2014</v>
      </c>
      <c r="V1821" s="9">
        <f t="shared" si="173"/>
        <v>40564.583333333328</v>
      </c>
    </row>
    <row r="1822" spans="1:22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9"/>
        <v>7</v>
      </c>
      <c r="P1822" s="8">
        <f t="shared" si="170"/>
        <v>8</v>
      </c>
      <c r="Q1822" t="s">
        <v>8347</v>
      </c>
      <c r="R1822" s="8" t="s">
        <v>8348</v>
      </c>
      <c r="S1822" s="9">
        <f t="shared" si="168"/>
        <v>42064.751041666663</v>
      </c>
      <c r="T1822" s="10" t="str">
        <f t="shared" si="171"/>
        <v>Mar</v>
      </c>
      <c r="U1822" s="11">
        <f t="shared" si="172"/>
        <v>2015</v>
      </c>
      <c r="V1822" s="9">
        <f t="shared" si="173"/>
        <v>41694.350775462961</v>
      </c>
    </row>
    <row r="1823" spans="1:22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9"/>
        <v>135</v>
      </c>
      <c r="P1823" s="8">
        <f t="shared" si="170"/>
        <v>57</v>
      </c>
      <c r="Q1823" t="s">
        <v>8343</v>
      </c>
      <c r="R1823" s="8" t="s">
        <v>8308</v>
      </c>
      <c r="S1823" s="9">
        <f t="shared" si="168"/>
        <v>40925.985729166663</v>
      </c>
      <c r="T1823" s="10" t="str">
        <f t="shared" si="171"/>
        <v>Jan</v>
      </c>
      <c r="U1823" s="11">
        <f t="shared" si="172"/>
        <v>2012</v>
      </c>
      <c r="V1823" s="9">
        <f t="shared" si="173"/>
        <v>41041.662766203699</v>
      </c>
    </row>
    <row r="1824" spans="1:22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9"/>
        <v>100</v>
      </c>
      <c r="P1824" s="8">
        <f t="shared" si="170"/>
        <v>11</v>
      </c>
      <c r="Q1824" t="s">
        <v>8343</v>
      </c>
      <c r="R1824" s="8" t="s">
        <v>8308</v>
      </c>
      <c r="S1824" s="9">
        <f t="shared" si="168"/>
        <v>41634.463680555556</v>
      </c>
      <c r="T1824" s="10" t="str">
        <f t="shared" si="171"/>
        <v>Dec</v>
      </c>
      <c r="U1824" s="11">
        <f t="shared" si="172"/>
        <v>2013</v>
      </c>
      <c r="V1824" s="9">
        <f t="shared" si="173"/>
        <v>40606.206331018519</v>
      </c>
    </row>
    <row r="1825" spans="1:22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9"/>
        <v>116</v>
      </c>
      <c r="P1825" s="8">
        <f t="shared" si="170"/>
        <v>33</v>
      </c>
      <c r="Q1825" t="s">
        <v>8343</v>
      </c>
      <c r="R1825" s="8" t="s">
        <v>8308</v>
      </c>
      <c r="S1825" s="9">
        <f t="shared" si="168"/>
        <v>41176.35157407407</v>
      </c>
      <c r="T1825" s="10" t="str">
        <f t="shared" si="171"/>
        <v>Sep</v>
      </c>
      <c r="U1825" s="11">
        <f t="shared" si="172"/>
        <v>2012</v>
      </c>
      <c r="V1825" s="9">
        <f t="shared" si="173"/>
        <v>41334.999305555553</v>
      </c>
    </row>
    <row r="1826" spans="1:22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9"/>
        <v>100</v>
      </c>
      <c r="P1826" s="8">
        <f t="shared" si="170"/>
        <v>40</v>
      </c>
      <c r="Q1826" t="s">
        <v>8343</v>
      </c>
      <c r="R1826" s="8" t="s">
        <v>8308</v>
      </c>
      <c r="S1826" s="9">
        <f t="shared" si="168"/>
        <v>41626.582951388882</v>
      </c>
      <c r="T1826" s="10" t="str">
        <f t="shared" si="171"/>
        <v>Dec</v>
      </c>
      <c r="U1826" s="11">
        <f t="shared" si="172"/>
        <v>2013</v>
      </c>
      <c r="V1826" s="9">
        <f t="shared" si="173"/>
        <v>42028.630729166667</v>
      </c>
    </row>
    <row r="1827" spans="1:22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9"/>
        <v>105</v>
      </c>
      <c r="P1827" s="8">
        <f t="shared" si="170"/>
        <v>50</v>
      </c>
      <c r="Q1827" t="s">
        <v>8343</v>
      </c>
      <c r="R1827" s="8" t="s">
        <v>8308</v>
      </c>
      <c r="S1827" s="9">
        <f t="shared" si="168"/>
        <v>41443.501192129625</v>
      </c>
      <c r="T1827" s="10" t="str">
        <f t="shared" si="171"/>
        <v>Jun</v>
      </c>
      <c r="U1827" s="11">
        <f t="shared" si="172"/>
        <v>2013</v>
      </c>
      <c r="V1827" s="9">
        <f t="shared" si="173"/>
        <v>42460.327210648145</v>
      </c>
    </row>
    <row r="1828" spans="1:22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9"/>
        <v>101</v>
      </c>
      <c r="P1828" s="8">
        <f t="shared" si="170"/>
        <v>38</v>
      </c>
      <c r="Q1828" t="s">
        <v>8343</v>
      </c>
      <c r="R1828" s="8" t="s">
        <v>8308</v>
      </c>
      <c r="S1828" s="9">
        <f t="shared" si="168"/>
        <v>41657.590474537035</v>
      </c>
      <c r="T1828" s="10" t="str">
        <f t="shared" si="171"/>
        <v>Jan</v>
      </c>
      <c r="U1828" s="11">
        <f t="shared" si="172"/>
        <v>2014</v>
      </c>
      <c r="V1828" s="9">
        <f t="shared" si="173"/>
        <v>41322.476030092592</v>
      </c>
    </row>
    <row r="1829" spans="1:22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9"/>
        <v>101</v>
      </c>
      <c r="P1829" s="8">
        <f t="shared" si="170"/>
        <v>96</v>
      </c>
      <c r="Q1829" t="s">
        <v>8343</v>
      </c>
      <c r="R1829" s="8" t="s">
        <v>8308</v>
      </c>
      <c r="S1829" s="9">
        <f t="shared" si="168"/>
        <v>40554.992604166662</v>
      </c>
      <c r="T1829" s="10" t="str">
        <f t="shared" si="171"/>
        <v>Jan</v>
      </c>
      <c r="U1829" s="11">
        <f t="shared" si="172"/>
        <v>2011</v>
      </c>
      <c r="V1829" s="9">
        <f t="shared" si="173"/>
        <v>40985.672858796293</v>
      </c>
    </row>
    <row r="1830" spans="1:22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9"/>
        <v>100</v>
      </c>
      <c r="P1830" s="8">
        <f t="shared" si="170"/>
        <v>48</v>
      </c>
      <c r="Q1830" t="s">
        <v>8343</v>
      </c>
      <c r="R1830" s="8" t="s">
        <v>8308</v>
      </c>
      <c r="S1830" s="9">
        <f t="shared" si="168"/>
        <v>41736.566319444442</v>
      </c>
      <c r="T1830" s="10" t="str">
        <f t="shared" si="171"/>
        <v>Apr</v>
      </c>
      <c r="U1830" s="11">
        <f t="shared" si="172"/>
        <v>2014</v>
      </c>
      <c r="V1830" s="9">
        <f t="shared" si="173"/>
        <v>40816.791666666664</v>
      </c>
    </row>
    <row r="1831" spans="1:22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9"/>
        <v>167</v>
      </c>
      <c r="P1831" s="8">
        <f t="shared" si="170"/>
        <v>33</v>
      </c>
      <c r="Q1831" t="s">
        <v>8343</v>
      </c>
      <c r="R1831" s="8" t="s">
        <v>8308</v>
      </c>
      <c r="S1831" s="9">
        <f t="shared" si="168"/>
        <v>40515.754293981481</v>
      </c>
      <c r="T1831" s="10" t="str">
        <f t="shared" si="171"/>
        <v>Dec</v>
      </c>
      <c r="U1831" s="11">
        <f t="shared" si="172"/>
        <v>2010</v>
      </c>
      <c r="V1831" s="9">
        <f t="shared" si="173"/>
        <v>42644.388680555552</v>
      </c>
    </row>
    <row r="1832" spans="1:22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9"/>
        <v>102</v>
      </c>
      <c r="P1832" s="8">
        <f t="shared" si="170"/>
        <v>226</v>
      </c>
      <c r="Q1832" t="s">
        <v>8343</v>
      </c>
      <c r="R1832" s="8" t="s">
        <v>8308</v>
      </c>
      <c r="S1832" s="9">
        <f t="shared" si="168"/>
        <v>41664.350775462961</v>
      </c>
      <c r="T1832" s="10" t="str">
        <f t="shared" si="171"/>
        <v>Jan</v>
      </c>
      <c r="U1832" s="11">
        <f t="shared" si="172"/>
        <v>2014</v>
      </c>
      <c r="V1832" s="9">
        <f t="shared" si="173"/>
        <v>41400.874305555553</v>
      </c>
    </row>
    <row r="1833" spans="1:22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9"/>
        <v>103</v>
      </c>
      <c r="P1833" s="8">
        <f t="shared" si="170"/>
        <v>14</v>
      </c>
      <c r="Q1833" t="s">
        <v>8343</v>
      </c>
      <c r="R1833" s="8" t="s">
        <v>8308</v>
      </c>
      <c r="S1833" s="9">
        <f t="shared" si="168"/>
        <v>41026.662766203699</v>
      </c>
      <c r="T1833" s="10" t="str">
        <f t="shared" si="171"/>
        <v>Apr</v>
      </c>
      <c r="U1833" s="11">
        <f t="shared" si="172"/>
        <v>2012</v>
      </c>
      <c r="V1833" s="9">
        <f t="shared" si="173"/>
        <v>41778.874305555553</v>
      </c>
    </row>
    <row r="1834" spans="1:22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9"/>
        <v>143</v>
      </c>
      <c r="P1834" s="8">
        <f t="shared" si="170"/>
        <v>20</v>
      </c>
      <c r="Q1834" t="s">
        <v>8343</v>
      </c>
      <c r="R1834" s="8" t="s">
        <v>8308</v>
      </c>
      <c r="S1834" s="9">
        <f t="shared" si="168"/>
        <v>40576.206331018519</v>
      </c>
      <c r="T1834" s="10" t="str">
        <f t="shared" si="171"/>
        <v>Feb</v>
      </c>
      <c r="U1834" s="11">
        <f t="shared" si="172"/>
        <v>2011</v>
      </c>
      <c r="V1834" s="9">
        <f t="shared" si="173"/>
        <v>42064.915972222218</v>
      </c>
    </row>
    <row r="1835" spans="1:22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9"/>
        <v>263</v>
      </c>
      <c r="P1835" s="8">
        <f t="shared" si="170"/>
        <v>25</v>
      </c>
      <c r="Q1835" t="s">
        <v>8343</v>
      </c>
      <c r="R1835" s="8" t="s">
        <v>8308</v>
      </c>
      <c r="S1835" s="9">
        <f t="shared" si="168"/>
        <v>41302.710682870369</v>
      </c>
      <c r="T1835" s="10" t="str">
        <f t="shared" si="171"/>
        <v>Jan</v>
      </c>
      <c r="U1835" s="11">
        <f t="shared" si="172"/>
        <v>2013</v>
      </c>
      <c r="V1835" s="9">
        <f t="shared" si="173"/>
        <v>40594.661504629628</v>
      </c>
    </row>
    <row r="1836" spans="1:2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9"/>
        <v>118</v>
      </c>
      <c r="P1836" s="8">
        <f t="shared" si="170"/>
        <v>90</v>
      </c>
      <c r="Q1836" t="s">
        <v>8343</v>
      </c>
      <c r="R1836" s="8" t="s">
        <v>8308</v>
      </c>
      <c r="S1836" s="9">
        <f t="shared" si="168"/>
        <v>41988.630729166667</v>
      </c>
      <c r="T1836" s="10" t="str">
        <f t="shared" si="171"/>
        <v>Dec</v>
      </c>
      <c r="U1836" s="11">
        <f t="shared" si="172"/>
        <v>2014</v>
      </c>
      <c r="V1836" s="9">
        <f t="shared" si="173"/>
        <v>40704.791666666664</v>
      </c>
    </row>
    <row r="1837" spans="1:22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9"/>
        <v>104</v>
      </c>
      <c r="P1837" s="8">
        <f t="shared" si="170"/>
        <v>11</v>
      </c>
      <c r="Q1837" t="s">
        <v>8343</v>
      </c>
      <c r="R1837" s="8" t="s">
        <v>8308</v>
      </c>
      <c r="S1837" s="9">
        <f t="shared" si="168"/>
        <v>42430.36887731481</v>
      </c>
      <c r="T1837" s="10" t="str">
        <f t="shared" si="171"/>
        <v>Mar</v>
      </c>
      <c r="U1837" s="11">
        <f t="shared" si="172"/>
        <v>2016</v>
      </c>
      <c r="V1837" s="9">
        <f t="shared" si="173"/>
        <v>42537.871527777774</v>
      </c>
    </row>
    <row r="1838" spans="1:22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9"/>
        <v>200</v>
      </c>
      <c r="P1838" s="8">
        <f t="shared" si="170"/>
        <v>55</v>
      </c>
      <c r="Q1838" t="s">
        <v>8343</v>
      </c>
      <c r="R1838" s="8" t="s">
        <v>8308</v>
      </c>
      <c r="S1838" s="9">
        <f t="shared" si="168"/>
        <v>41305.476030092592</v>
      </c>
      <c r="T1838" s="10" t="str">
        <f t="shared" si="171"/>
        <v>Jan</v>
      </c>
      <c r="U1838" s="11">
        <f t="shared" si="172"/>
        <v>2013</v>
      </c>
      <c r="V1838" s="9">
        <f t="shared" si="173"/>
        <v>41258.316863425927</v>
      </c>
    </row>
    <row r="1839" spans="1:22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9"/>
        <v>307</v>
      </c>
      <c r="P1839" s="8">
        <f t="shared" si="170"/>
        <v>30</v>
      </c>
      <c r="Q1839" t="s">
        <v>8343</v>
      </c>
      <c r="R1839" s="8" t="s">
        <v>8308</v>
      </c>
      <c r="S1839" s="9">
        <f t="shared" si="168"/>
        <v>40925.714525462965</v>
      </c>
      <c r="T1839" s="10" t="str">
        <f t="shared" si="171"/>
        <v>Jan</v>
      </c>
      <c r="U1839" s="11">
        <f t="shared" si="172"/>
        <v>2012</v>
      </c>
      <c r="V1839" s="9">
        <f t="shared" si="173"/>
        <v>42114.903148148143</v>
      </c>
    </row>
    <row r="1840" spans="1:22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9"/>
        <v>100</v>
      </c>
      <c r="P1840" s="8">
        <f t="shared" si="170"/>
        <v>28</v>
      </c>
      <c r="Q1840" t="s">
        <v>8343</v>
      </c>
      <c r="R1840" s="8" t="s">
        <v>8308</v>
      </c>
      <c r="S1840" s="9">
        <f t="shared" si="168"/>
        <v>40788.453206018516</v>
      </c>
      <c r="T1840" s="10" t="str">
        <f t="shared" si="171"/>
        <v>Sep</v>
      </c>
      <c r="U1840" s="11">
        <f t="shared" si="172"/>
        <v>2011</v>
      </c>
      <c r="V1840" s="9">
        <f t="shared" si="173"/>
        <v>40754.957638888889</v>
      </c>
    </row>
    <row r="1841" spans="1:22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9"/>
        <v>205</v>
      </c>
      <c r="P1841" s="8">
        <f t="shared" si="170"/>
        <v>45</v>
      </c>
      <c r="Q1841" t="s">
        <v>8343</v>
      </c>
      <c r="R1841" s="8" t="s">
        <v>8308</v>
      </c>
      <c r="S1841" s="9">
        <f t="shared" si="168"/>
        <v>42614.388680555552</v>
      </c>
      <c r="T1841" s="10" t="str">
        <f t="shared" si="171"/>
        <v>Sep</v>
      </c>
      <c r="U1841" s="11">
        <f t="shared" si="172"/>
        <v>2016</v>
      </c>
      <c r="V1841" s="9">
        <f t="shared" si="173"/>
        <v>41199.512256944443</v>
      </c>
    </row>
    <row r="1842" spans="1:22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9"/>
        <v>109</v>
      </c>
      <c r="P1842" s="8">
        <f t="shared" si="170"/>
        <v>13</v>
      </c>
      <c r="Q1842" t="s">
        <v>8343</v>
      </c>
      <c r="R1842" s="8" t="s">
        <v>8308</v>
      </c>
      <c r="S1842" s="9">
        <f t="shared" si="168"/>
        <v>41381.76284722222</v>
      </c>
      <c r="T1842" s="10" t="str">
        <f t="shared" si="171"/>
        <v>Apr</v>
      </c>
      <c r="U1842" s="11">
        <f t="shared" si="172"/>
        <v>2013</v>
      </c>
      <c r="V1842" s="9">
        <f t="shared" si="173"/>
        <v>41830.626157407409</v>
      </c>
    </row>
    <row r="1843" spans="1:22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9"/>
        <v>102</v>
      </c>
      <c r="P1843" s="8">
        <f t="shared" si="170"/>
        <v>40</v>
      </c>
      <c r="Q1843" t="s">
        <v>8343</v>
      </c>
      <c r="R1843" s="8" t="s">
        <v>8308</v>
      </c>
      <c r="S1843" s="9">
        <f t="shared" si="168"/>
        <v>41745.512094907404</v>
      </c>
      <c r="T1843" s="10" t="str">
        <f t="shared" si="171"/>
        <v>Apr</v>
      </c>
      <c r="U1843" s="11">
        <f t="shared" si="172"/>
        <v>2014</v>
      </c>
      <c r="V1843" s="9">
        <f t="shared" si="173"/>
        <v>41847.708333333328</v>
      </c>
    </row>
    <row r="1844" spans="1:22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9"/>
        <v>125</v>
      </c>
      <c r="P1844" s="8">
        <f t="shared" si="170"/>
        <v>21</v>
      </c>
      <c r="Q1844" t="s">
        <v>8343</v>
      </c>
      <c r="R1844" s="8" t="s">
        <v>8308</v>
      </c>
      <c r="S1844" s="9">
        <f t="shared" si="168"/>
        <v>42031.298391203702</v>
      </c>
      <c r="T1844" s="10" t="str">
        <f t="shared" si="171"/>
        <v>Jan</v>
      </c>
      <c r="U1844" s="11">
        <f t="shared" si="172"/>
        <v>2015</v>
      </c>
      <c r="V1844" s="9">
        <f t="shared" si="173"/>
        <v>42118.666666666664</v>
      </c>
    </row>
    <row r="1845" spans="1:22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9"/>
        <v>124</v>
      </c>
      <c r="P1845" s="8">
        <f t="shared" si="170"/>
        <v>134</v>
      </c>
      <c r="Q1845" t="s">
        <v>8343</v>
      </c>
      <c r="R1845" s="8" t="s">
        <v>8308</v>
      </c>
      <c r="S1845" s="9">
        <f t="shared" si="168"/>
        <v>40564.661504629628</v>
      </c>
      <c r="T1845" s="10" t="str">
        <f t="shared" si="171"/>
        <v>Jan</v>
      </c>
      <c r="U1845" s="11">
        <f t="shared" si="172"/>
        <v>2011</v>
      </c>
      <c r="V1845" s="9">
        <f t="shared" si="173"/>
        <v>41226.768715277773</v>
      </c>
    </row>
    <row r="1846" spans="1:22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9"/>
        <v>101</v>
      </c>
      <c r="P1846" s="8">
        <f t="shared" si="170"/>
        <v>20</v>
      </c>
      <c r="Q1846" t="s">
        <v>8343</v>
      </c>
      <c r="R1846" s="8" t="s">
        <v>8308</v>
      </c>
      <c r="S1846" s="9">
        <f t="shared" si="168"/>
        <v>40666.640208333331</v>
      </c>
      <c r="T1846" s="10" t="str">
        <f t="shared" si="171"/>
        <v>May</v>
      </c>
      <c r="U1846" s="11">
        <f t="shared" si="172"/>
        <v>2011</v>
      </c>
      <c r="V1846" s="9">
        <f t="shared" si="173"/>
        <v>41417.687928240739</v>
      </c>
    </row>
    <row r="1847" spans="1:22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9"/>
        <v>100</v>
      </c>
      <c r="P1847" s="8">
        <f t="shared" si="170"/>
        <v>19</v>
      </c>
      <c r="Q1847" t="s">
        <v>8343</v>
      </c>
      <c r="R1847" s="8" t="s">
        <v>8308</v>
      </c>
      <c r="S1847" s="9">
        <f t="shared" si="168"/>
        <v>42522.999976851854</v>
      </c>
      <c r="T1847" s="10" t="str">
        <f t="shared" si="171"/>
        <v>Jun</v>
      </c>
      <c r="U1847" s="11">
        <f t="shared" si="172"/>
        <v>2016</v>
      </c>
      <c r="V1847" s="9">
        <f t="shared" si="173"/>
        <v>41645.205324074072</v>
      </c>
    </row>
    <row r="1848" spans="1:22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9"/>
        <v>138</v>
      </c>
      <c r="P1848" s="8">
        <f t="shared" si="170"/>
        <v>209</v>
      </c>
      <c r="Q1848" t="s">
        <v>8343</v>
      </c>
      <c r="R1848" s="8" t="s">
        <v>8308</v>
      </c>
      <c r="S1848" s="9">
        <f t="shared" si="168"/>
        <v>41228.316863425927</v>
      </c>
      <c r="T1848" s="10" t="str">
        <f t="shared" si="171"/>
        <v>Nov</v>
      </c>
      <c r="U1848" s="11">
        <f t="shared" si="172"/>
        <v>2012</v>
      </c>
      <c r="V1848" s="9">
        <f t="shared" si="173"/>
        <v>41838.52166666666</v>
      </c>
    </row>
    <row r="1849" spans="1:22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9"/>
        <v>121</v>
      </c>
      <c r="P1849" s="8">
        <f t="shared" si="170"/>
        <v>38</v>
      </c>
      <c r="Q1849" t="s">
        <v>8343</v>
      </c>
      <c r="R1849" s="8" t="s">
        <v>8308</v>
      </c>
      <c r="S1849" s="9">
        <f t="shared" si="168"/>
        <v>42093.903148148143</v>
      </c>
      <c r="T1849" s="10" t="str">
        <f t="shared" si="171"/>
        <v>Mar</v>
      </c>
      <c r="U1849" s="11">
        <f t="shared" si="172"/>
        <v>2015</v>
      </c>
      <c r="V1849" s="9">
        <f t="shared" si="173"/>
        <v>41894.435335648144</v>
      </c>
    </row>
    <row r="1850" spans="1:22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9"/>
        <v>107</v>
      </c>
      <c r="P1850" s="8">
        <f t="shared" si="170"/>
        <v>24</v>
      </c>
      <c r="Q1850" t="s">
        <v>8343</v>
      </c>
      <c r="R1850" s="8" t="s">
        <v>8308</v>
      </c>
      <c r="S1850" s="9">
        <f t="shared" si="168"/>
        <v>40691.454722222217</v>
      </c>
      <c r="T1850" s="10" t="str">
        <f t="shared" si="171"/>
        <v>May</v>
      </c>
      <c r="U1850" s="11">
        <f t="shared" si="172"/>
        <v>2011</v>
      </c>
      <c r="V1850" s="9">
        <f t="shared" si="173"/>
        <v>40892.908807870372</v>
      </c>
    </row>
    <row r="1851" spans="1:22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9"/>
        <v>100</v>
      </c>
      <c r="P1851" s="8">
        <f t="shared" si="170"/>
        <v>8</v>
      </c>
      <c r="Q1851" t="s">
        <v>8343</v>
      </c>
      <c r="R1851" s="8" t="s">
        <v>8308</v>
      </c>
      <c r="S1851" s="9">
        <f t="shared" si="168"/>
        <v>41169.512256944443</v>
      </c>
      <c r="T1851" s="10" t="str">
        <f t="shared" si="171"/>
        <v>Sep</v>
      </c>
      <c r="U1851" s="11">
        <f t="shared" si="172"/>
        <v>2012</v>
      </c>
      <c r="V1851" s="9">
        <f t="shared" si="173"/>
        <v>40808.436678240738</v>
      </c>
    </row>
    <row r="1852" spans="1:22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9"/>
        <v>102</v>
      </c>
      <c r="P1852" s="8">
        <f t="shared" si="170"/>
        <v>179</v>
      </c>
      <c r="Q1852" t="s">
        <v>8343</v>
      </c>
      <c r="R1852" s="8" t="s">
        <v>8308</v>
      </c>
      <c r="S1852" s="9">
        <f t="shared" si="168"/>
        <v>41800.626157407409</v>
      </c>
      <c r="T1852" s="10" t="str">
        <f t="shared" si="171"/>
        <v>Jun</v>
      </c>
      <c r="U1852" s="11">
        <f t="shared" si="172"/>
        <v>2014</v>
      </c>
      <c r="V1852" s="9">
        <f t="shared" si="173"/>
        <v>41676.375972222217</v>
      </c>
    </row>
    <row r="1853" spans="1:22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9"/>
        <v>100</v>
      </c>
      <c r="P1853" s="8">
        <f t="shared" si="170"/>
        <v>26</v>
      </c>
      <c r="Q1853" t="s">
        <v>8343</v>
      </c>
      <c r="R1853" s="8" t="s">
        <v>8308</v>
      </c>
      <c r="S1853" s="9">
        <f t="shared" si="168"/>
        <v>41827.57335648148</v>
      </c>
      <c r="T1853" s="10" t="str">
        <f t="shared" si="171"/>
        <v>Jul</v>
      </c>
      <c r="U1853" s="11">
        <f t="shared" si="172"/>
        <v>2014</v>
      </c>
      <c r="V1853" s="9">
        <f t="shared" si="173"/>
        <v>42029.966909722221</v>
      </c>
    </row>
    <row r="1854" spans="1:22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9"/>
        <v>117</v>
      </c>
      <c r="P1854" s="8">
        <f t="shared" si="170"/>
        <v>131</v>
      </c>
      <c r="Q1854" t="s">
        <v>8343</v>
      </c>
      <c r="R1854" s="8" t="s">
        <v>8308</v>
      </c>
      <c r="S1854" s="9">
        <f t="shared" si="168"/>
        <v>42081.438101851854</v>
      </c>
      <c r="T1854" s="10" t="str">
        <f t="shared" si="171"/>
        <v>Mar</v>
      </c>
      <c r="U1854" s="11">
        <f t="shared" si="172"/>
        <v>2015</v>
      </c>
      <c r="V1854" s="9">
        <f t="shared" si="173"/>
        <v>42801.979166666664</v>
      </c>
    </row>
    <row r="1855" spans="1:22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9"/>
        <v>102</v>
      </c>
      <c r="P1855" s="8">
        <f t="shared" si="170"/>
        <v>14</v>
      </c>
      <c r="Q1855" t="s">
        <v>8343</v>
      </c>
      <c r="R1855" s="8" t="s">
        <v>8308</v>
      </c>
      <c r="S1855" s="9">
        <f t="shared" si="168"/>
        <v>41176.727048611108</v>
      </c>
      <c r="T1855" s="10" t="str">
        <f t="shared" si="171"/>
        <v>Sep</v>
      </c>
      <c r="U1855" s="11">
        <f t="shared" si="172"/>
        <v>2012</v>
      </c>
      <c r="V1855" s="9">
        <f t="shared" si="173"/>
        <v>41802.463946759257</v>
      </c>
    </row>
    <row r="1856" spans="1:22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9"/>
        <v>102</v>
      </c>
      <c r="P1856" s="8">
        <f t="shared" si="170"/>
        <v>174</v>
      </c>
      <c r="Q1856" t="s">
        <v>8343</v>
      </c>
      <c r="R1856" s="8" t="s">
        <v>8308</v>
      </c>
      <c r="S1856" s="9">
        <f t="shared" si="168"/>
        <v>41387.687928240739</v>
      </c>
      <c r="T1856" s="10" t="str">
        <f t="shared" si="171"/>
        <v>Apr</v>
      </c>
      <c r="U1856" s="11">
        <f t="shared" si="172"/>
        <v>2013</v>
      </c>
      <c r="V1856" s="9">
        <f t="shared" si="173"/>
        <v>41763.383101851847</v>
      </c>
    </row>
    <row r="1857" spans="1:22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9"/>
        <v>154</v>
      </c>
      <c r="P1857" s="8">
        <f t="shared" si="170"/>
        <v>191</v>
      </c>
      <c r="Q1857" t="s">
        <v>8343</v>
      </c>
      <c r="R1857" s="8" t="s">
        <v>8308</v>
      </c>
      <c r="S1857" s="9">
        <f t="shared" si="168"/>
        <v>41600.205324074072</v>
      </c>
      <c r="T1857" s="10" t="str">
        <f t="shared" si="171"/>
        <v>Nov</v>
      </c>
      <c r="U1857" s="11">
        <f t="shared" si="172"/>
        <v>2013</v>
      </c>
      <c r="V1857" s="9">
        <f t="shared" si="173"/>
        <v>42680.075775462967</v>
      </c>
    </row>
    <row r="1858" spans="1:22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69"/>
        <v>101</v>
      </c>
      <c r="P1858" s="8">
        <f t="shared" si="170"/>
        <v>38</v>
      </c>
      <c r="Q1858" t="s">
        <v>8343</v>
      </c>
      <c r="R1858" s="8" t="s">
        <v>8308</v>
      </c>
      <c r="S1858" s="9">
        <f t="shared" ref="S1858:S1921" si="174">(J1858/86400)+25569+(-8/24)</f>
        <v>41817.52166666666</v>
      </c>
      <c r="T1858" s="10" t="str">
        <f t="shared" si="171"/>
        <v>Jun</v>
      </c>
      <c r="U1858" s="11">
        <f t="shared" si="172"/>
        <v>2014</v>
      </c>
      <c r="V1858" s="9">
        <f t="shared" si="173"/>
        <v>42794.833333333336</v>
      </c>
    </row>
    <row r="1859" spans="1:22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75">ROUND(((E1859/D1859)*100),0)</f>
        <v>100</v>
      </c>
      <c r="P1859" s="8">
        <f t="shared" ref="P1859:P1922" si="176">AVERAGE(L1859)</f>
        <v>22</v>
      </c>
      <c r="Q1859" t="s">
        <v>8343</v>
      </c>
      <c r="R1859" s="8" t="s">
        <v>8308</v>
      </c>
      <c r="S1859" s="9">
        <f t="shared" si="174"/>
        <v>41864.435335648144</v>
      </c>
      <c r="T1859" s="10" t="str">
        <f t="shared" ref="T1859:T1922" si="177">TEXT(S1859,"mmm")</f>
        <v>Aug</v>
      </c>
      <c r="U1859" s="11">
        <f t="shared" ref="U1859:U1922" si="178">YEAR(S1859)</f>
        <v>2014</v>
      </c>
      <c r="V1859" s="9">
        <f t="shared" ref="V1859:V1922" si="179">(((I1869/60)/60)/24)+DATE(1970,1,1)+(-8/24)</f>
        <v>42679.591574074067</v>
      </c>
    </row>
    <row r="1860" spans="1:22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5"/>
        <v>109</v>
      </c>
      <c r="P1860" s="8">
        <f t="shared" si="176"/>
        <v>149</v>
      </c>
      <c r="Q1860" t="s">
        <v>8343</v>
      </c>
      <c r="R1860" s="8" t="s">
        <v>8308</v>
      </c>
      <c r="S1860" s="9">
        <f t="shared" si="174"/>
        <v>40832.8671412037</v>
      </c>
      <c r="T1860" s="10" t="str">
        <f t="shared" si="177"/>
        <v>Oct</v>
      </c>
      <c r="U1860" s="11">
        <f t="shared" si="178"/>
        <v>2011</v>
      </c>
      <c r="V1860" s="9">
        <f t="shared" si="179"/>
        <v>42352.999305555553</v>
      </c>
    </row>
    <row r="1861" spans="1:22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5"/>
        <v>132</v>
      </c>
      <c r="P1861" s="8">
        <f t="shared" si="176"/>
        <v>56</v>
      </c>
      <c r="Q1861" t="s">
        <v>8343</v>
      </c>
      <c r="R1861" s="8" t="s">
        <v>8308</v>
      </c>
      <c r="S1861" s="9">
        <f t="shared" si="174"/>
        <v>40778.436678240738</v>
      </c>
      <c r="T1861" s="10" t="str">
        <f t="shared" si="177"/>
        <v>Aug</v>
      </c>
      <c r="U1861" s="11">
        <f t="shared" si="178"/>
        <v>2011</v>
      </c>
      <c r="V1861" s="9">
        <f t="shared" si="179"/>
        <v>42738.669548611106</v>
      </c>
    </row>
    <row r="1862" spans="1:22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5"/>
        <v>133</v>
      </c>
      <c r="P1862" s="8">
        <f t="shared" si="176"/>
        <v>19</v>
      </c>
      <c r="Q1862" t="s">
        <v>8343</v>
      </c>
      <c r="R1862" s="8" t="s">
        <v>8308</v>
      </c>
      <c r="S1862" s="9">
        <f t="shared" si="174"/>
        <v>41655.375972222224</v>
      </c>
      <c r="T1862" s="10" t="str">
        <f t="shared" si="177"/>
        <v>Jan</v>
      </c>
      <c r="U1862" s="11">
        <f t="shared" si="178"/>
        <v>2014</v>
      </c>
      <c r="V1862" s="9">
        <f t="shared" si="179"/>
        <v>42399.845138888886</v>
      </c>
    </row>
    <row r="1863" spans="1:22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5"/>
        <v>0</v>
      </c>
      <c r="P1863" s="8">
        <f t="shared" si="176"/>
        <v>0</v>
      </c>
      <c r="Q1863" t="s">
        <v>8328</v>
      </c>
      <c r="R1863" s="8" t="s">
        <v>8314</v>
      </c>
      <c r="S1863" s="9">
        <f t="shared" si="174"/>
        <v>41999.966909722221</v>
      </c>
      <c r="T1863" s="10" t="str">
        <f t="shared" si="177"/>
        <v>Dec</v>
      </c>
      <c r="U1863" s="11">
        <f t="shared" si="178"/>
        <v>2014</v>
      </c>
      <c r="V1863" s="9">
        <f t="shared" si="179"/>
        <v>41963.491909722223</v>
      </c>
    </row>
    <row r="1864" spans="1:22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5"/>
        <v>8</v>
      </c>
      <c r="P1864" s="8">
        <f t="shared" si="176"/>
        <v>16</v>
      </c>
      <c r="Q1864" t="s">
        <v>8328</v>
      </c>
      <c r="R1864" s="8" t="s">
        <v>8314</v>
      </c>
      <c r="S1864" s="9">
        <f t="shared" si="174"/>
        <v>42755.159421296295</v>
      </c>
      <c r="T1864" s="10" t="str">
        <f t="shared" si="177"/>
        <v>Jan</v>
      </c>
      <c r="U1864" s="11">
        <f t="shared" si="178"/>
        <v>2017</v>
      </c>
      <c r="V1864" s="9">
        <f t="shared" si="179"/>
        <v>42184.796319444438</v>
      </c>
    </row>
    <row r="1865" spans="1:22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5"/>
        <v>0</v>
      </c>
      <c r="P1865" s="8">
        <f t="shared" si="176"/>
        <v>2</v>
      </c>
      <c r="Q1865" t="s">
        <v>8328</v>
      </c>
      <c r="R1865" s="8" t="s">
        <v>8314</v>
      </c>
      <c r="S1865" s="9">
        <f t="shared" si="174"/>
        <v>41772.463946759257</v>
      </c>
      <c r="T1865" s="10" t="str">
        <f t="shared" si="177"/>
        <v>May</v>
      </c>
      <c r="U1865" s="11">
        <f t="shared" si="178"/>
        <v>2014</v>
      </c>
      <c r="V1865" s="9">
        <f t="shared" si="179"/>
        <v>42193.364583333336</v>
      </c>
    </row>
    <row r="1866" spans="1:22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5"/>
        <v>43</v>
      </c>
      <c r="P1866" s="8">
        <f t="shared" si="176"/>
        <v>48</v>
      </c>
      <c r="Q1866" t="s">
        <v>8328</v>
      </c>
      <c r="R1866" s="8" t="s">
        <v>8314</v>
      </c>
      <c r="S1866" s="9">
        <f t="shared" si="174"/>
        <v>41733.383101851847</v>
      </c>
      <c r="T1866" s="10" t="str">
        <f t="shared" si="177"/>
        <v>Apr</v>
      </c>
      <c r="U1866" s="11">
        <f t="shared" si="178"/>
        <v>2014</v>
      </c>
      <c r="V1866" s="9">
        <f t="shared" si="179"/>
        <v>42549.635798611103</v>
      </c>
    </row>
    <row r="1867" spans="1:22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5"/>
        <v>0</v>
      </c>
      <c r="P1867" s="8">
        <f t="shared" si="176"/>
        <v>2</v>
      </c>
      <c r="Q1867" t="s">
        <v>8328</v>
      </c>
      <c r="R1867" s="8" t="s">
        <v>8314</v>
      </c>
      <c r="S1867" s="9">
        <f t="shared" si="174"/>
        <v>42645.034108796295</v>
      </c>
      <c r="T1867" s="10" t="str">
        <f t="shared" si="177"/>
        <v>Oct</v>
      </c>
      <c r="U1867" s="11">
        <f t="shared" si="178"/>
        <v>2016</v>
      </c>
      <c r="V1867" s="9">
        <f t="shared" si="179"/>
        <v>42588.566064814811</v>
      </c>
    </row>
    <row r="1868" spans="1:22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5"/>
        <v>1</v>
      </c>
      <c r="P1868" s="8">
        <f t="shared" si="176"/>
        <v>2</v>
      </c>
      <c r="Q1868" t="s">
        <v>8328</v>
      </c>
      <c r="R1868" s="8" t="s">
        <v>8314</v>
      </c>
      <c r="S1868" s="9">
        <f t="shared" si="174"/>
        <v>42741.913159722222</v>
      </c>
      <c r="T1868" s="10" t="str">
        <f t="shared" si="177"/>
        <v>Jan</v>
      </c>
      <c r="U1868" s="11">
        <f t="shared" si="178"/>
        <v>2017</v>
      </c>
      <c r="V1868" s="9">
        <f t="shared" si="179"/>
        <v>41805.951446759253</v>
      </c>
    </row>
    <row r="1869" spans="1:22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5"/>
        <v>0</v>
      </c>
      <c r="P1869" s="8">
        <f t="shared" si="176"/>
        <v>1</v>
      </c>
      <c r="Q1869" t="s">
        <v>8328</v>
      </c>
      <c r="R1869" s="8" t="s">
        <v>8314</v>
      </c>
      <c r="S1869" s="9">
        <f t="shared" si="174"/>
        <v>42649.591574074067</v>
      </c>
      <c r="T1869" s="10" t="str">
        <f t="shared" si="177"/>
        <v>Oct</v>
      </c>
      <c r="U1869" s="11">
        <f t="shared" si="178"/>
        <v>2016</v>
      </c>
      <c r="V1869" s="9">
        <f t="shared" si="179"/>
        <v>42063.695891203701</v>
      </c>
    </row>
    <row r="1870" spans="1:22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5"/>
        <v>5</v>
      </c>
      <c r="P1870" s="8">
        <f t="shared" si="176"/>
        <v>17</v>
      </c>
      <c r="Q1870" t="s">
        <v>8328</v>
      </c>
      <c r="R1870" s="8" t="s">
        <v>8314</v>
      </c>
      <c r="S1870" s="9">
        <f t="shared" si="174"/>
        <v>42328.445891203701</v>
      </c>
      <c r="T1870" s="10" t="str">
        <f t="shared" si="177"/>
        <v>Nov</v>
      </c>
      <c r="U1870" s="11">
        <f t="shared" si="178"/>
        <v>2015</v>
      </c>
      <c r="V1870" s="9">
        <f t="shared" si="179"/>
        <v>41802.675405092588</v>
      </c>
    </row>
    <row r="1871" spans="1:22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5"/>
        <v>0</v>
      </c>
      <c r="P1871" s="8">
        <f t="shared" si="176"/>
        <v>0</v>
      </c>
      <c r="Q1871" t="s">
        <v>8328</v>
      </c>
      <c r="R1871" s="8" t="s">
        <v>8314</v>
      </c>
      <c r="S1871" s="9">
        <f t="shared" si="174"/>
        <v>42708.669548611106</v>
      </c>
      <c r="T1871" s="10" t="str">
        <f t="shared" si="177"/>
        <v>Dec</v>
      </c>
      <c r="U1871" s="11">
        <f t="shared" si="178"/>
        <v>2016</v>
      </c>
      <c r="V1871" s="9">
        <f t="shared" si="179"/>
        <v>42443.274641203701</v>
      </c>
    </row>
    <row r="1872" spans="1:22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5"/>
        <v>10</v>
      </c>
      <c r="P1872" s="8">
        <f t="shared" si="176"/>
        <v>11</v>
      </c>
      <c r="Q1872" t="s">
        <v>8328</v>
      </c>
      <c r="R1872" s="8" t="s">
        <v>8314</v>
      </c>
      <c r="S1872" s="9">
        <f t="shared" si="174"/>
        <v>42371.02239583333</v>
      </c>
      <c r="T1872" s="10" t="str">
        <f t="shared" si="177"/>
        <v>Jan</v>
      </c>
      <c r="U1872" s="11">
        <f t="shared" si="178"/>
        <v>2016</v>
      </c>
      <c r="V1872" s="9">
        <f t="shared" si="179"/>
        <v>42459.19189814815</v>
      </c>
    </row>
    <row r="1873" spans="1:22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5"/>
        <v>72</v>
      </c>
      <c r="P1873" s="8">
        <f t="shared" si="176"/>
        <v>95</v>
      </c>
      <c r="Q1873" t="s">
        <v>8328</v>
      </c>
      <c r="R1873" s="8" t="s">
        <v>8314</v>
      </c>
      <c r="S1873" s="9">
        <f t="shared" si="174"/>
        <v>41923.450243055551</v>
      </c>
      <c r="T1873" s="10" t="str">
        <f t="shared" si="177"/>
        <v>Oct</v>
      </c>
      <c r="U1873" s="11">
        <f t="shared" si="178"/>
        <v>2014</v>
      </c>
      <c r="V1873" s="9">
        <f t="shared" si="179"/>
        <v>42072.777650462966</v>
      </c>
    </row>
    <row r="1874" spans="1:22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5"/>
        <v>1</v>
      </c>
      <c r="P1874" s="8">
        <f t="shared" si="176"/>
        <v>13</v>
      </c>
      <c r="Q1874" t="s">
        <v>8328</v>
      </c>
      <c r="R1874" s="8" t="s">
        <v>8314</v>
      </c>
      <c r="S1874" s="9">
        <f t="shared" si="174"/>
        <v>42154.796319444438</v>
      </c>
      <c r="T1874" s="10" t="str">
        <f t="shared" si="177"/>
        <v>May</v>
      </c>
      <c r="U1874" s="11">
        <f t="shared" si="178"/>
        <v>2015</v>
      </c>
      <c r="V1874" s="9">
        <f t="shared" si="179"/>
        <v>41100.658333333333</v>
      </c>
    </row>
    <row r="1875" spans="1:22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5"/>
        <v>0</v>
      </c>
      <c r="P1875" s="8">
        <f t="shared" si="176"/>
        <v>2</v>
      </c>
      <c r="Q1875" t="s">
        <v>8328</v>
      </c>
      <c r="R1875" s="8" t="s">
        <v>8314</v>
      </c>
      <c r="S1875" s="9">
        <f t="shared" si="174"/>
        <v>42164.282523148147</v>
      </c>
      <c r="T1875" s="10" t="str">
        <f t="shared" si="177"/>
        <v>Jun</v>
      </c>
      <c r="U1875" s="11">
        <f t="shared" si="178"/>
        <v>2015</v>
      </c>
      <c r="V1875" s="9">
        <f t="shared" si="179"/>
        <v>41007.573009259257</v>
      </c>
    </row>
    <row r="1876" spans="1:22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5"/>
        <v>0</v>
      </c>
      <c r="P1876" s="8">
        <f t="shared" si="176"/>
        <v>2</v>
      </c>
      <c r="Q1876" t="s">
        <v>8328</v>
      </c>
      <c r="R1876" s="8" t="s">
        <v>8314</v>
      </c>
      <c r="S1876" s="9">
        <f t="shared" si="174"/>
        <v>42529.635798611103</v>
      </c>
      <c r="T1876" s="10" t="str">
        <f t="shared" si="177"/>
        <v>Jun</v>
      </c>
      <c r="U1876" s="11">
        <f t="shared" si="178"/>
        <v>2016</v>
      </c>
      <c r="V1876" s="9">
        <f t="shared" si="179"/>
        <v>41240.166666666664</v>
      </c>
    </row>
    <row r="1877" spans="1:22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5"/>
        <v>1</v>
      </c>
      <c r="P1877" s="8">
        <f t="shared" si="176"/>
        <v>3</v>
      </c>
      <c r="Q1877" t="s">
        <v>8328</v>
      </c>
      <c r="R1877" s="8" t="s">
        <v>8314</v>
      </c>
      <c r="S1877" s="9">
        <f t="shared" si="174"/>
        <v>42528.566064814811</v>
      </c>
      <c r="T1877" s="10" t="str">
        <f t="shared" si="177"/>
        <v>Jun</v>
      </c>
      <c r="U1877" s="11">
        <f t="shared" si="178"/>
        <v>2016</v>
      </c>
      <c r="V1877" s="9">
        <f t="shared" si="179"/>
        <v>41131.583333333328</v>
      </c>
    </row>
    <row r="1878" spans="1:22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5"/>
        <v>0</v>
      </c>
      <c r="P1878" s="8">
        <f t="shared" si="176"/>
        <v>0</v>
      </c>
      <c r="Q1878" t="s">
        <v>8328</v>
      </c>
      <c r="R1878" s="8" t="s">
        <v>8314</v>
      </c>
      <c r="S1878" s="9">
        <f t="shared" si="174"/>
        <v>41775.95144675926</v>
      </c>
      <c r="T1878" s="10" t="str">
        <f t="shared" si="177"/>
        <v>May</v>
      </c>
      <c r="U1878" s="11">
        <f t="shared" si="178"/>
        <v>2014</v>
      </c>
      <c r="V1878" s="9">
        <f t="shared" si="179"/>
        <v>41955.615023148144</v>
      </c>
    </row>
    <row r="1879" spans="1:22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5"/>
        <v>0</v>
      </c>
      <c r="P1879" s="8">
        <f t="shared" si="176"/>
        <v>0</v>
      </c>
      <c r="Q1879" t="s">
        <v>8328</v>
      </c>
      <c r="R1879" s="8" t="s">
        <v>8314</v>
      </c>
      <c r="S1879" s="9">
        <f t="shared" si="174"/>
        <v>42034.695891203701</v>
      </c>
      <c r="T1879" s="10" t="str">
        <f t="shared" si="177"/>
        <v>Jan</v>
      </c>
      <c r="U1879" s="11">
        <f t="shared" si="178"/>
        <v>2015</v>
      </c>
      <c r="V1879" s="9">
        <f t="shared" si="179"/>
        <v>42341.562499999993</v>
      </c>
    </row>
    <row r="1880" spans="1:22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5"/>
        <v>0</v>
      </c>
      <c r="P1880" s="8">
        <f t="shared" si="176"/>
        <v>0</v>
      </c>
      <c r="Q1880" t="s">
        <v>8328</v>
      </c>
      <c r="R1880" s="8" t="s">
        <v>8314</v>
      </c>
      <c r="S1880" s="9">
        <f t="shared" si="174"/>
        <v>41772.675405092588</v>
      </c>
      <c r="T1880" s="10" t="str">
        <f t="shared" si="177"/>
        <v>May</v>
      </c>
      <c r="U1880" s="11">
        <f t="shared" si="178"/>
        <v>2014</v>
      </c>
      <c r="V1880" s="9">
        <f t="shared" si="179"/>
        <v>40329.874305555553</v>
      </c>
    </row>
    <row r="1881" spans="1:22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5"/>
        <v>0</v>
      </c>
      <c r="P1881" s="8">
        <f t="shared" si="176"/>
        <v>2</v>
      </c>
      <c r="Q1881" t="s">
        <v>8328</v>
      </c>
      <c r="R1881" s="8" t="s">
        <v>8314</v>
      </c>
      <c r="S1881" s="9">
        <f t="shared" si="174"/>
        <v>42413.316307870373</v>
      </c>
      <c r="T1881" s="10" t="str">
        <f t="shared" si="177"/>
        <v>Feb</v>
      </c>
      <c r="U1881" s="11">
        <f t="shared" si="178"/>
        <v>2016</v>
      </c>
      <c r="V1881" s="9">
        <f t="shared" si="179"/>
        <v>41344.418356481481</v>
      </c>
    </row>
    <row r="1882" spans="1:22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5"/>
        <v>20</v>
      </c>
      <c r="P1882" s="8">
        <f t="shared" si="176"/>
        <v>24</v>
      </c>
      <c r="Q1882" t="s">
        <v>8328</v>
      </c>
      <c r="R1882" s="8" t="s">
        <v>8314</v>
      </c>
      <c r="S1882" s="9">
        <f t="shared" si="174"/>
        <v>42430.233564814807</v>
      </c>
      <c r="T1882" s="10" t="str">
        <f t="shared" si="177"/>
        <v>Mar</v>
      </c>
      <c r="U1882" s="11">
        <f t="shared" si="178"/>
        <v>2016</v>
      </c>
      <c r="V1882" s="9">
        <f t="shared" si="179"/>
        <v>41258.452870370369</v>
      </c>
    </row>
    <row r="1883" spans="1:22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5"/>
        <v>173</v>
      </c>
      <c r="P1883" s="8">
        <f t="shared" si="176"/>
        <v>70</v>
      </c>
      <c r="Q1883" t="s">
        <v>8343</v>
      </c>
      <c r="R1883" s="8" t="s">
        <v>8311</v>
      </c>
      <c r="S1883" s="9">
        <f t="shared" si="174"/>
        <v>42042.819317129623</v>
      </c>
      <c r="T1883" s="10" t="str">
        <f t="shared" si="177"/>
        <v>Feb</v>
      </c>
      <c r="U1883" s="11">
        <f t="shared" si="178"/>
        <v>2015</v>
      </c>
      <c r="V1883" s="9">
        <f t="shared" si="179"/>
        <v>40380.916666666664</v>
      </c>
    </row>
    <row r="1884" spans="1:22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5"/>
        <v>101</v>
      </c>
      <c r="P1884" s="8">
        <f t="shared" si="176"/>
        <v>81</v>
      </c>
      <c r="Q1884" t="s">
        <v>8343</v>
      </c>
      <c r="R1884" s="8" t="s">
        <v>8311</v>
      </c>
      <c r="S1884" s="9">
        <f t="shared" si="174"/>
        <v>41067.615879629629</v>
      </c>
      <c r="T1884" s="10" t="str">
        <f t="shared" si="177"/>
        <v>Jun</v>
      </c>
      <c r="U1884" s="11">
        <f t="shared" si="178"/>
        <v>2012</v>
      </c>
      <c r="V1884" s="9">
        <f t="shared" si="179"/>
        <v>40701.304178240738</v>
      </c>
    </row>
    <row r="1885" spans="1:22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5"/>
        <v>105</v>
      </c>
      <c r="P1885" s="8">
        <f t="shared" si="176"/>
        <v>32</v>
      </c>
      <c r="Q1885" t="s">
        <v>8343</v>
      </c>
      <c r="R1885" s="8" t="s">
        <v>8311</v>
      </c>
      <c r="S1885" s="9">
        <f t="shared" si="174"/>
        <v>40977.614675925921</v>
      </c>
      <c r="T1885" s="10" t="str">
        <f t="shared" si="177"/>
        <v>Mar</v>
      </c>
      <c r="U1885" s="11">
        <f t="shared" si="178"/>
        <v>2012</v>
      </c>
      <c r="V1885" s="9">
        <f t="shared" si="179"/>
        <v>40648.832638888889</v>
      </c>
    </row>
    <row r="1886" spans="1:22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5"/>
        <v>135</v>
      </c>
      <c r="P1886" s="8">
        <f t="shared" si="176"/>
        <v>26</v>
      </c>
      <c r="Q1886" t="s">
        <v>8343</v>
      </c>
      <c r="R1886" s="8" t="s">
        <v>8311</v>
      </c>
      <c r="S1886" s="9">
        <f t="shared" si="174"/>
        <v>41204.864988425921</v>
      </c>
      <c r="T1886" s="10" t="str">
        <f t="shared" si="177"/>
        <v>Oct</v>
      </c>
      <c r="U1886" s="11">
        <f t="shared" si="178"/>
        <v>2012</v>
      </c>
      <c r="V1886" s="9">
        <f t="shared" si="179"/>
        <v>40951.571562500001</v>
      </c>
    </row>
    <row r="1887" spans="1:22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5"/>
        <v>116</v>
      </c>
      <c r="P1887" s="8">
        <f t="shared" si="176"/>
        <v>105</v>
      </c>
      <c r="Q1887" t="s">
        <v>8343</v>
      </c>
      <c r="R1887" s="8" t="s">
        <v>8311</v>
      </c>
      <c r="S1887" s="9">
        <f t="shared" si="174"/>
        <v>41098.760532407403</v>
      </c>
      <c r="T1887" s="10" t="str">
        <f t="shared" si="177"/>
        <v>Jul</v>
      </c>
      <c r="U1887" s="11">
        <f t="shared" si="178"/>
        <v>2012</v>
      </c>
      <c r="V1887" s="9">
        <f t="shared" si="179"/>
        <v>42297.413449074076</v>
      </c>
    </row>
    <row r="1888" spans="1:22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5"/>
        <v>102</v>
      </c>
      <c r="P1888" s="8">
        <f t="shared" si="176"/>
        <v>29</v>
      </c>
      <c r="Q1888" t="s">
        <v>8343</v>
      </c>
      <c r="R1888" s="8" t="s">
        <v>8311</v>
      </c>
      <c r="S1888" s="9">
        <f t="shared" si="174"/>
        <v>41925.57335648148</v>
      </c>
      <c r="T1888" s="10" t="str">
        <f t="shared" si="177"/>
        <v>Oct</v>
      </c>
      <c r="U1888" s="11">
        <f t="shared" si="178"/>
        <v>2014</v>
      </c>
      <c r="V1888" s="9">
        <f t="shared" si="179"/>
        <v>41011.376909722218</v>
      </c>
    </row>
    <row r="1889" spans="1:22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5"/>
        <v>111</v>
      </c>
      <c r="P1889" s="8">
        <f t="shared" si="176"/>
        <v>8</v>
      </c>
      <c r="Q1889" t="s">
        <v>8343</v>
      </c>
      <c r="R1889" s="8" t="s">
        <v>8311</v>
      </c>
      <c r="S1889" s="9">
        <f t="shared" si="174"/>
        <v>42323.466805555552</v>
      </c>
      <c r="T1889" s="10" t="str">
        <f t="shared" si="177"/>
        <v>Nov</v>
      </c>
      <c r="U1889" s="11">
        <f t="shared" si="178"/>
        <v>2015</v>
      </c>
      <c r="V1889" s="9">
        <f t="shared" si="179"/>
        <v>41702.541666666664</v>
      </c>
    </row>
    <row r="1890" spans="1:22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5"/>
        <v>166</v>
      </c>
      <c r="P1890" s="8">
        <f t="shared" si="176"/>
        <v>89</v>
      </c>
      <c r="Q1890" t="s">
        <v>8343</v>
      </c>
      <c r="R1890" s="8" t="s">
        <v>8311</v>
      </c>
      <c r="S1890" s="9">
        <f t="shared" si="174"/>
        <v>40298.90662037037</v>
      </c>
      <c r="T1890" s="10" t="str">
        <f t="shared" si="177"/>
        <v>Apr</v>
      </c>
      <c r="U1890" s="11">
        <f t="shared" si="178"/>
        <v>2010</v>
      </c>
      <c r="V1890" s="9">
        <f t="shared" si="179"/>
        <v>42401.416666666664</v>
      </c>
    </row>
    <row r="1891" spans="1:22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5"/>
        <v>107</v>
      </c>
      <c r="P1891" s="8">
        <f t="shared" si="176"/>
        <v>44</v>
      </c>
      <c r="Q1891" t="s">
        <v>8343</v>
      </c>
      <c r="R1891" s="8" t="s">
        <v>8311</v>
      </c>
      <c r="S1891" s="9">
        <f t="shared" si="174"/>
        <v>41299.460023148145</v>
      </c>
      <c r="T1891" s="10" t="str">
        <f t="shared" si="177"/>
        <v>Jan</v>
      </c>
      <c r="U1891" s="11">
        <f t="shared" si="178"/>
        <v>2013</v>
      </c>
      <c r="V1891" s="9">
        <f t="shared" si="179"/>
        <v>42088.566736111105</v>
      </c>
    </row>
    <row r="1892" spans="1:22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5"/>
        <v>145</v>
      </c>
      <c r="P1892" s="8">
        <f t="shared" si="176"/>
        <v>246</v>
      </c>
      <c r="Q1892" t="s">
        <v>8343</v>
      </c>
      <c r="R1892" s="8" t="s">
        <v>8311</v>
      </c>
      <c r="S1892" s="9">
        <f t="shared" si="174"/>
        <v>41228.452870370369</v>
      </c>
      <c r="T1892" s="10" t="str">
        <f t="shared" si="177"/>
        <v>Nov</v>
      </c>
      <c r="U1892" s="11">
        <f t="shared" si="178"/>
        <v>2012</v>
      </c>
      <c r="V1892" s="9">
        <f t="shared" si="179"/>
        <v>41188.082638888889</v>
      </c>
    </row>
    <row r="1893" spans="1:22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5"/>
        <v>106</v>
      </c>
      <c r="P1893" s="8">
        <f t="shared" si="176"/>
        <v>120</v>
      </c>
      <c r="Q1893" t="s">
        <v>8343</v>
      </c>
      <c r="R1893" s="8" t="s">
        <v>8311</v>
      </c>
      <c r="S1893" s="9">
        <f t="shared" si="174"/>
        <v>40335.464745370366</v>
      </c>
      <c r="T1893" s="10" t="str">
        <f t="shared" si="177"/>
        <v>Jun</v>
      </c>
      <c r="U1893" s="11">
        <f t="shared" si="178"/>
        <v>2010</v>
      </c>
      <c r="V1893" s="9">
        <f t="shared" si="179"/>
        <v>42146.208333333336</v>
      </c>
    </row>
    <row r="1894" spans="1:22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5"/>
        <v>137</v>
      </c>
      <c r="P1894" s="8">
        <f t="shared" si="176"/>
        <v>26</v>
      </c>
      <c r="Q1894" t="s">
        <v>8343</v>
      </c>
      <c r="R1894" s="8" t="s">
        <v>8311</v>
      </c>
      <c r="S1894" s="9">
        <f t="shared" si="174"/>
        <v>40671.304178240738</v>
      </c>
      <c r="T1894" s="10" t="str">
        <f t="shared" si="177"/>
        <v>May</v>
      </c>
      <c r="U1894" s="11">
        <f t="shared" si="178"/>
        <v>2011</v>
      </c>
      <c r="V1894" s="9">
        <f t="shared" si="179"/>
        <v>42067.456562499996</v>
      </c>
    </row>
    <row r="1895" spans="1:22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5"/>
        <v>104</v>
      </c>
      <c r="P1895" s="8">
        <f t="shared" si="176"/>
        <v>45</v>
      </c>
      <c r="Q1895" t="s">
        <v>8343</v>
      </c>
      <c r="R1895" s="8" t="s">
        <v>8311</v>
      </c>
      <c r="S1895" s="9">
        <f t="shared" si="174"/>
        <v>40632.608622685184</v>
      </c>
      <c r="T1895" s="10" t="str">
        <f t="shared" si="177"/>
        <v>Mar</v>
      </c>
      <c r="U1895" s="11">
        <f t="shared" si="178"/>
        <v>2011</v>
      </c>
      <c r="V1895" s="9">
        <f t="shared" si="179"/>
        <v>42762.437395833331</v>
      </c>
    </row>
    <row r="1896" spans="1:22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5"/>
        <v>115</v>
      </c>
      <c r="P1896" s="8">
        <f t="shared" si="176"/>
        <v>20</v>
      </c>
      <c r="Q1896" t="s">
        <v>8343</v>
      </c>
      <c r="R1896" s="8" t="s">
        <v>8311</v>
      </c>
      <c r="S1896" s="9">
        <f t="shared" si="174"/>
        <v>40920.571562499994</v>
      </c>
      <c r="T1896" s="10" t="str">
        <f t="shared" si="177"/>
        <v>Jan</v>
      </c>
      <c r="U1896" s="11">
        <f t="shared" si="178"/>
        <v>2012</v>
      </c>
      <c r="V1896" s="9">
        <f t="shared" si="179"/>
        <v>42371.352094907408</v>
      </c>
    </row>
    <row r="1897" spans="1:22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5"/>
        <v>102</v>
      </c>
      <c r="P1897" s="8">
        <f t="shared" si="176"/>
        <v>47</v>
      </c>
      <c r="Q1897" t="s">
        <v>8343</v>
      </c>
      <c r="R1897" s="8" t="s">
        <v>8311</v>
      </c>
      <c r="S1897" s="9">
        <f t="shared" si="174"/>
        <v>42267.413449074076</v>
      </c>
      <c r="T1897" s="10" t="str">
        <f t="shared" si="177"/>
        <v>Sep</v>
      </c>
      <c r="U1897" s="11">
        <f t="shared" si="178"/>
        <v>2015</v>
      </c>
      <c r="V1897" s="9">
        <f t="shared" si="179"/>
        <v>41889.592523148145</v>
      </c>
    </row>
    <row r="1898" spans="1:22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5"/>
        <v>124</v>
      </c>
      <c r="P1898" s="8">
        <f t="shared" si="176"/>
        <v>13</v>
      </c>
      <c r="Q1898" t="s">
        <v>8343</v>
      </c>
      <c r="R1898" s="8" t="s">
        <v>8311</v>
      </c>
      <c r="S1898" s="9">
        <f t="shared" si="174"/>
        <v>40981.376909722218</v>
      </c>
      <c r="T1898" s="10" t="str">
        <f t="shared" si="177"/>
        <v>Mar</v>
      </c>
      <c r="U1898" s="11">
        <f t="shared" si="178"/>
        <v>2012</v>
      </c>
      <c r="V1898" s="9">
        <f t="shared" si="179"/>
        <v>42544.337766203702</v>
      </c>
    </row>
    <row r="1899" spans="1:22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5"/>
        <v>102</v>
      </c>
      <c r="P1899" s="8">
        <f t="shared" si="176"/>
        <v>183</v>
      </c>
      <c r="Q1899" t="s">
        <v>8343</v>
      </c>
      <c r="R1899" s="8" t="s">
        <v>8311</v>
      </c>
      <c r="S1899" s="9">
        <f t="shared" si="174"/>
        <v>41680.250069444439</v>
      </c>
      <c r="T1899" s="10" t="str">
        <f t="shared" si="177"/>
        <v>Feb</v>
      </c>
      <c r="U1899" s="11">
        <f t="shared" si="178"/>
        <v>2014</v>
      </c>
      <c r="V1899" s="9">
        <f t="shared" si="179"/>
        <v>41782.253761574073</v>
      </c>
    </row>
    <row r="1900" spans="1:22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5"/>
        <v>145</v>
      </c>
      <c r="P1900" s="8">
        <f t="shared" si="176"/>
        <v>21</v>
      </c>
      <c r="Q1900" t="s">
        <v>8343</v>
      </c>
      <c r="R1900" s="8" t="s">
        <v>8311</v>
      </c>
      <c r="S1900" s="9">
        <f t="shared" si="174"/>
        <v>42365.8596412037</v>
      </c>
      <c r="T1900" s="10" t="str">
        <f t="shared" si="177"/>
        <v>Dec</v>
      </c>
      <c r="U1900" s="11">
        <f t="shared" si="178"/>
        <v>2015</v>
      </c>
      <c r="V1900" s="9">
        <f t="shared" si="179"/>
        <v>42733.584490740737</v>
      </c>
    </row>
    <row r="1901" spans="1:22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5"/>
        <v>133</v>
      </c>
      <c r="P1901" s="8">
        <f t="shared" si="176"/>
        <v>42</v>
      </c>
      <c r="Q1901" t="s">
        <v>8343</v>
      </c>
      <c r="R1901" s="8" t="s">
        <v>8311</v>
      </c>
      <c r="S1901" s="9">
        <f t="shared" si="174"/>
        <v>42058.608402777776</v>
      </c>
      <c r="T1901" s="10" t="str">
        <f t="shared" si="177"/>
        <v>Feb</v>
      </c>
      <c r="U1901" s="11">
        <f t="shared" si="178"/>
        <v>2015</v>
      </c>
      <c r="V1901" s="9">
        <f t="shared" si="179"/>
        <v>41935.095821759256</v>
      </c>
    </row>
    <row r="1902" spans="1:22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5"/>
        <v>109</v>
      </c>
      <c r="P1902" s="8">
        <f t="shared" si="176"/>
        <v>54</v>
      </c>
      <c r="Q1902" t="s">
        <v>8343</v>
      </c>
      <c r="R1902" s="8" t="s">
        <v>8311</v>
      </c>
      <c r="S1902" s="9">
        <f t="shared" si="174"/>
        <v>41160.538553240738</v>
      </c>
      <c r="T1902" s="10" t="str">
        <f t="shared" si="177"/>
        <v>Sep</v>
      </c>
      <c r="U1902" s="11">
        <f t="shared" si="178"/>
        <v>2012</v>
      </c>
      <c r="V1902" s="9">
        <f t="shared" si="179"/>
        <v>42308.614583333336</v>
      </c>
    </row>
    <row r="1903" spans="1:22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5"/>
        <v>3</v>
      </c>
      <c r="P1903" s="8">
        <f t="shared" si="176"/>
        <v>25</v>
      </c>
      <c r="Q1903" t="s">
        <v>8337</v>
      </c>
      <c r="R1903" s="8" t="s">
        <v>8354</v>
      </c>
      <c r="S1903" s="9">
        <f t="shared" si="174"/>
        <v>42116.209826388884</v>
      </c>
      <c r="T1903" s="10" t="str">
        <f t="shared" si="177"/>
        <v>Apr</v>
      </c>
      <c r="U1903" s="11">
        <f t="shared" si="178"/>
        <v>2015</v>
      </c>
      <c r="V1903" s="9">
        <f t="shared" si="179"/>
        <v>41859.700624999998</v>
      </c>
    </row>
    <row r="1904" spans="1:22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5"/>
        <v>1</v>
      </c>
      <c r="P1904" s="8">
        <f t="shared" si="176"/>
        <v>3</v>
      </c>
      <c r="Q1904" t="s">
        <v>8337</v>
      </c>
      <c r="R1904" s="8" t="s">
        <v>8354</v>
      </c>
      <c r="S1904" s="9">
        <f t="shared" si="174"/>
        <v>42037.456562499996</v>
      </c>
      <c r="T1904" s="10" t="str">
        <f t="shared" si="177"/>
        <v>Feb</v>
      </c>
      <c r="U1904" s="11">
        <f t="shared" si="178"/>
        <v>2015</v>
      </c>
      <c r="V1904" s="9">
        <f t="shared" si="179"/>
        <v>42158.893055555549</v>
      </c>
    </row>
    <row r="1905" spans="1:22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5"/>
        <v>47</v>
      </c>
      <c r="P1905" s="8">
        <f t="shared" si="176"/>
        <v>41</v>
      </c>
      <c r="Q1905" t="s">
        <v>8337</v>
      </c>
      <c r="R1905" s="8" t="s">
        <v>8354</v>
      </c>
      <c r="S1905" s="9">
        <f t="shared" si="174"/>
        <v>42702.437395833331</v>
      </c>
      <c r="T1905" s="10" t="str">
        <f t="shared" si="177"/>
        <v>Nov</v>
      </c>
      <c r="U1905" s="11">
        <f t="shared" si="178"/>
        <v>2016</v>
      </c>
      <c r="V1905" s="9">
        <f t="shared" si="179"/>
        <v>41920.177986111106</v>
      </c>
    </row>
    <row r="1906" spans="1:22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5"/>
        <v>0</v>
      </c>
      <c r="P1906" s="8">
        <f t="shared" si="176"/>
        <v>2</v>
      </c>
      <c r="Q1906" t="s">
        <v>8337</v>
      </c>
      <c r="R1906" s="8" t="s">
        <v>8354</v>
      </c>
      <c r="S1906" s="9">
        <f t="shared" si="174"/>
        <v>42326.352094907408</v>
      </c>
      <c r="T1906" s="10" t="str">
        <f t="shared" si="177"/>
        <v>Nov</v>
      </c>
      <c r="U1906" s="11">
        <f t="shared" si="178"/>
        <v>2015</v>
      </c>
      <c r="V1906" s="9">
        <f t="shared" si="179"/>
        <v>41943.832638888889</v>
      </c>
    </row>
    <row r="1907" spans="1:22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5"/>
        <v>0</v>
      </c>
      <c r="P1907" s="8">
        <f t="shared" si="176"/>
        <v>4</v>
      </c>
      <c r="Q1907" t="s">
        <v>8337</v>
      </c>
      <c r="R1907" s="8" t="s">
        <v>8354</v>
      </c>
      <c r="S1907" s="9">
        <f t="shared" si="174"/>
        <v>41859.592523148145</v>
      </c>
      <c r="T1907" s="10" t="str">
        <f t="shared" si="177"/>
        <v>Aug</v>
      </c>
      <c r="U1907" s="11">
        <f t="shared" si="178"/>
        <v>2014</v>
      </c>
      <c r="V1907" s="9">
        <f t="shared" si="179"/>
        <v>41883.715532407405</v>
      </c>
    </row>
    <row r="1908" spans="1:22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5"/>
        <v>43</v>
      </c>
      <c r="P1908" s="8">
        <f t="shared" si="176"/>
        <v>99</v>
      </c>
      <c r="Q1908" t="s">
        <v>8337</v>
      </c>
      <c r="R1908" s="8" t="s">
        <v>8354</v>
      </c>
      <c r="S1908" s="9">
        <f t="shared" si="174"/>
        <v>42514.337766203702</v>
      </c>
      <c r="T1908" s="10" t="str">
        <f t="shared" si="177"/>
        <v>May</v>
      </c>
      <c r="U1908" s="11">
        <f t="shared" si="178"/>
        <v>2016</v>
      </c>
      <c r="V1908" s="9">
        <f t="shared" si="179"/>
        <v>42681.425636574073</v>
      </c>
    </row>
    <row r="1909" spans="1:22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5"/>
        <v>0</v>
      </c>
      <c r="P1909" s="8">
        <f t="shared" si="176"/>
        <v>4</v>
      </c>
      <c r="Q1909" t="s">
        <v>8337</v>
      </c>
      <c r="R1909" s="8" t="s">
        <v>8354</v>
      </c>
      <c r="S1909" s="9">
        <f t="shared" si="174"/>
        <v>41767.253761574073</v>
      </c>
      <c r="T1909" s="10" t="str">
        <f t="shared" si="177"/>
        <v>May</v>
      </c>
      <c r="U1909" s="11">
        <f t="shared" si="178"/>
        <v>2014</v>
      </c>
      <c r="V1909" s="9">
        <f t="shared" si="179"/>
        <v>42775.93672453703</v>
      </c>
    </row>
    <row r="1910" spans="1:22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5"/>
        <v>2</v>
      </c>
      <c r="P1910" s="8">
        <f t="shared" si="176"/>
        <v>4</v>
      </c>
      <c r="Q1910" t="s">
        <v>8337</v>
      </c>
      <c r="R1910" s="8" t="s">
        <v>8354</v>
      </c>
      <c r="S1910" s="9">
        <f t="shared" si="174"/>
        <v>42703.584490740737</v>
      </c>
      <c r="T1910" s="10" t="str">
        <f t="shared" si="177"/>
        <v>Nov</v>
      </c>
      <c r="U1910" s="11">
        <f t="shared" si="178"/>
        <v>2016</v>
      </c>
      <c r="V1910" s="9">
        <f t="shared" si="179"/>
        <v>41863.456608796296</v>
      </c>
    </row>
    <row r="1911" spans="1:22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5"/>
        <v>14</v>
      </c>
      <c r="P1911" s="8">
        <f t="shared" si="176"/>
        <v>38</v>
      </c>
      <c r="Q1911" t="s">
        <v>8337</v>
      </c>
      <c r="R1911" s="8" t="s">
        <v>8354</v>
      </c>
      <c r="S1911" s="9">
        <f t="shared" si="174"/>
        <v>41905.095821759256</v>
      </c>
      <c r="T1911" s="10" t="str">
        <f t="shared" si="177"/>
        <v>Sep</v>
      </c>
      <c r="U1911" s="11">
        <f t="shared" si="178"/>
        <v>2014</v>
      </c>
      <c r="V1911" s="9">
        <f t="shared" si="179"/>
        <v>42143.542233796288</v>
      </c>
    </row>
    <row r="1912" spans="1:22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5"/>
        <v>39</v>
      </c>
      <c r="P1912" s="8">
        <f t="shared" si="176"/>
        <v>285</v>
      </c>
      <c r="Q1912" t="s">
        <v>8337</v>
      </c>
      <c r="R1912" s="8" t="s">
        <v>8354</v>
      </c>
      <c r="S1912" s="9">
        <f t="shared" si="174"/>
        <v>42264.629826388882</v>
      </c>
      <c r="T1912" s="10" t="str">
        <f t="shared" si="177"/>
        <v>Sep</v>
      </c>
      <c r="U1912" s="11">
        <f t="shared" si="178"/>
        <v>2015</v>
      </c>
      <c r="V1912" s="9">
        <f t="shared" si="179"/>
        <v>42298.624999999993</v>
      </c>
    </row>
    <row r="1913" spans="1:22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5"/>
        <v>0</v>
      </c>
      <c r="P1913" s="8">
        <f t="shared" si="176"/>
        <v>1</v>
      </c>
      <c r="Q1913" t="s">
        <v>8337</v>
      </c>
      <c r="R1913" s="8" t="s">
        <v>8354</v>
      </c>
      <c r="S1913" s="9">
        <f t="shared" si="174"/>
        <v>41829.700624999998</v>
      </c>
      <c r="T1913" s="10" t="str">
        <f t="shared" si="177"/>
        <v>Jul</v>
      </c>
      <c r="U1913" s="11">
        <f t="shared" si="178"/>
        <v>2014</v>
      </c>
      <c r="V1913" s="9">
        <f t="shared" si="179"/>
        <v>41103.888229166667</v>
      </c>
    </row>
    <row r="1914" spans="1:22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5"/>
        <v>59</v>
      </c>
      <c r="P1914" s="8">
        <f t="shared" si="176"/>
        <v>42</v>
      </c>
      <c r="Q1914" t="s">
        <v>8337</v>
      </c>
      <c r="R1914" s="8" t="s">
        <v>8354</v>
      </c>
      <c r="S1914" s="9">
        <f t="shared" si="174"/>
        <v>42128.893055555549</v>
      </c>
      <c r="T1914" s="10" t="str">
        <f t="shared" si="177"/>
        <v>May</v>
      </c>
      <c r="U1914" s="11">
        <f t="shared" si="178"/>
        <v>2015</v>
      </c>
      <c r="V1914" s="9">
        <f t="shared" si="179"/>
        <v>41619.922534722216</v>
      </c>
    </row>
    <row r="1915" spans="1:22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5"/>
        <v>1</v>
      </c>
      <c r="P1915" s="8">
        <f t="shared" si="176"/>
        <v>26</v>
      </c>
      <c r="Q1915" t="s">
        <v>8337</v>
      </c>
      <c r="R1915" s="8" t="s">
        <v>8354</v>
      </c>
      <c r="S1915" s="9">
        <f t="shared" si="174"/>
        <v>41890.177986111106</v>
      </c>
      <c r="T1915" s="10" t="str">
        <f t="shared" si="177"/>
        <v>Sep</v>
      </c>
      <c r="U1915" s="11">
        <f t="shared" si="178"/>
        <v>2014</v>
      </c>
      <c r="V1915" s="9">
        <f t="shared" si="179"/>
        <v>40812.874305555553</v>
      </c>
    </row>
    <row r="1916" spans="1:22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5"/>
        <v>9</v>
      </c>
      <c r="P1916" s="8">
        <f t="shared" si="176"/>
        <v>2</v>
      </c>
      <c r="Q1916" t="s">
        <v>8337</v>
      </c>
      <c r="R1916" s="8" t="s">
        <v>8354</v>
      </c>
      <c r="S1916" s="9">
        <f t="shared" si="174"/>
        <v>41928.841122685182</v>
      </c>
      <c r="T1916" s="10" t="str">
        <f t="shared" si="177"/>
        <v>Oct</v>
      </c>
      <c r="U1916" s="11">
        <f t="shared" si="178"/>
        <v>2014</v>
      </c>
      <c r="V1916" s="9">
        <f t="shared" si="179"/>
        <v>41654.481249999997</v>
      </c>
    </row>
    <row r="1917" spans="1:22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5"/>
        <v>2</v>
      </c>
      <c r="P1917" s="8">
        <f t="shared" si="176"/>
        <v>4</v>
      </c>
      <c r="Q1917" t="s">
        <v>8337</v>
      </c>
      <c r="R1917" s="8" t="s">
        <v>8354</v>
      </c>
      <c r="S1917" s="9">
        <f t="shared" si="174"/>
        <v>41863.715532407405</v>
      </c>
      <c r="T1917" s="10" t="str">
        <f t="shared" si="177"/>
        <v>Aug</v>
      </c>
      <c r="U1917" s="11">
        <f t="shared" si="178"/>
        <v>2014</v>
      </c>
      <c r="V1917" s="9">
        <f t="shared" si="179"/>
        <v>41557.666666666664</v>
      </c>
    </row>
    <row r="1918" spans="1:22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5"/>
        <v>1</v>
      </c>
      <c r="P1918" s="8">
        <f t="shared" si="176"/>
        <v>6</v>
      </c>
      <c r="Q1918" t="s">
        <v>8337</v>
      </c>
      <c r="R1918" s="8" t="s">
        <v>8354</v>
      </c>
      <c r="S1918" s="9">
        <f t="shared" si="174"/>
        <v>42656.383969907409</v>
      </c>
      <c r="T1918" s="10" t="str">
        <f t="shared" si="177"/>
        <v>Oct</v>
      </c>
      <c r="U1918" s="11">
        <f t="shared" si="178"/>
        <v>2016</v>
      </c>
      <c r="V1918" s="9">
        <f t="shared" si="179"/>
        <v>40483.68472222222</v>
      </c>
    </row>
    <row r="1919" spans="1:22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5"/>
        <v>53</v>
      </c>
      <c r="P1919" s="8">
        <f t="shared" si="176"/>
        <v>70</v>
      </c>
      <c r="Q1919" t="s">
        <v>8337</v>
      </c>
      <c r="R1919" s="8" t="s">
        <v>8354</v>
      </c>
      <c r="S1919" s="9">
        <f t="shared" si="174"/>
        <v>42745.93672453703</v>
      </c>
      <c r="T1919" s="10" t="str">
        <f t="shared" si="177"/>
        <v>Jan</v>
      </c>
      <c r="U1919" s="11">
        <f t="shared" si="178"/>
        <v>2017</v>
      </c>
      <c r="V1919" s="9">
        <f t="shared" si="179"/>
        <v>40975.874305555553</v>
      </c>
    </row>
    <row r="1920" spans="1:22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5"/>
        <v>1</v>
      </c>
      <c r="P1920" s="8">
        <f t="shared" si="176"/>
        <v>9</v>
      </c>
      <c r="Q1920" t="s">
        <v>8337</v>
      </c>
      <c r="R1920" s="8" t="s">
        <v>8354</v>
      </c>
      <c r="S1920" s="9">
        <f t="shared" si="174"/>
        <v>41828.456608796296</v>
      </c>
      <c r="T1920" s="10" t="str">
        <f t="shared" si="177"/>
        <v>Jul</v>
      </c>
      <c r="U1920" s="11">
        <f t="shared" si="178"/>
        <v>2014</v>
      </c>
      <c r="V1920" s="9">
        <f t="shared" si="179"/>
        <v>41401.314745370371</v>
      </c>
    </row>
    <row r="1921" spans="1:22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5"/>
        <v>47</v>
      </c>
      <c r="P1921" s="8">
        <f t="shared" si="176"/>
        <v>8</v>
      </c>
      <c r="Q1921" t="s">
        <v>8337</v>
      </c>
      <c r="R1921" s="8" t="s">
        <v>8354</v>
      </c>
      <c r="S1921" s="9">
        <f t="shared" si="174"/>
        <v>42113.542233796295</v>
      </c>
      <c r="T1921" s="10" t="str">
        <f t="shared" si="177"/>
        <v>Apr</v>
      </c>
      <c r="U1921" s="11">
        <f t="shared" si="178"/>
        <v>2015</v>
      </c>
      <c r="V1921" s="9">
        <f t="shared" si="179"/>
        <v>40728.688263888886</v>
      </c>
    </row>
    <row r="1922" spans="1:22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75"/>
        <v>43</v>
      </c>
      <c r="P1922" s="8">
        <f t="shared" si="176"/>
        <v>105</v>
      </c>
      <c r="Q1922" t="s">
        <v>8337</v>
      </c>
      <c r="R1922" s="8" t="s">
        <v>8354</v>
      </c>
      <c r="S1922" s="9">
        <f t="shared" ref="S1922:S1985" si="180">(J1922/86400)+25569+(-8/24)</f>
        <v>42270.54237268518</v>
      </c>
      <c r="T1922" s="10" t="str">
        <f t="shared" si="177"/>
        <v>Sep</v>
      </c>
      <c r="U1922" s="11">
        <f t="shared" si="178"/>
        <v>2015</v>
      </c>
      <c r="V1922" s="9">
        <f t="shared" si="179"/>
        <v>41462.225486111107</v>
      </c>
    </row>
    <row r="1923" spans="1:22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81">ROUND(((E1923/D1923)*100),0)</f>
        <v>137</v>
      </c>
      <c r="P1923" s="8">
        <f t="shared" ref="P1923:P1986" si="182">AVERAGE(L1923)</f>
        <v>38</v>
      </c>
      <c r="Q1923" t="s">
        <v>8343</v>
      </c>
      <c r="R1923" s="8" t="s">
        <v>8311</v>
      </c>
      <c r="S1923" s="9">
        <f t="shared" si="180"/>
        <v>41073.888229166667</v>
      </c>
      <c r="T1923" s="10" t="str">
        <f t="shared" ref="T1923:T1986" si="183">TEXT(S1923,"mmm")</f>
        <v>Jun</v>
      </c>
      <c r="U1923" s="11">
        <f t="shared" ref="U1923:U1986" si="184">YEAR(S1923)</f>
        <v>2012</v>
      </c>
      <c r="V1923" s="9">
        <f t="shared" ref="V1923:V1986" si="185">(((I1933/60)/60)/24)+DATE(1970,1,1)+(-8/24)</f>
        <v>41050.8125</v>
      </c>
    </row>
    <row r="1924" spans="1:22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1"/>
        <v>116</v>
      </c>
      <c r="P1924" s="8">
        <f t="shared" si="182"/>
        <v>64</v>
      </c>
      <c r="Q1924" t="s">
        <v>8343</v>
      </c>
      <c r="R1924" s="8" t="s">
        <v>8311</v>
      </c>
      <c r="S1924" s="9">
        <f t="shared" si="180"/>
        <v>41589.922534722216</v>
      </c>
      <c r="T1924" s="10" t="str">
        <f t="shared" si="183"/>
        <v>Nov</v>
      </c>
      <c r="U1924" s="11">
        <f t="shared" si="184"/>
        <v>2013</v>
      </c>
      <c r="V1924" s="9">
        <f t="shared" si="185"/>
        <v>40932.476539351846</v>
      </c>
    </row>
    <row r="1925" spans="1:22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1"/>
        <v>241</v>
      </c>
      <c r="P1925" s="8">
        <f t="shared" si="182"/>
        <v>13</v>
      </c>
      <c r="Q1925" t="s">
        <v>8343</v>
      </c>
      <c r="R1925" s="8" t="s">
        <v>8311</v>
      </c>
      <c r="S1925" s="9">
        <f t="shared" si="180"/>
        <v>40772.515416666662</v>
      </c>
      <c r="T1925" s="10" t="str">
        <f t="shared" si="183"/>
        <v>Aug</v>
      </c>
      <c r="U1925" s="11">
        <f t="shared" si="184"/>
        <v>2011</v>
      </c>
      <c r="V1925" s="9">
        <f t="shared" si="185"/>
        <v>41908.797534722216</v>
      </c>
    </row>
    <row r="1926" spans="1:22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1"/>
        <v>114</v>
      </c>
      <c r="P1926" s="8">
        <f t="shared" si="182"/>
        <v>33</v>
      </c>
      <c r="Q1926" t="s">
        <v>8343</v>
      </c>
      <c r="R1926" s="8" t="s">
        <v>8311</v>
      </c>
      <c r="S1926" s="9">
        <f t="shared" si="180"/>
        <v>41626.427719907406</v>
      </c>
      <c r="T1926" s="10" t="str">
        <f t="shared" si="183"/>
        <v>Dec</v>
      </c>
      <c r="U1926" s="11">
        <f t="shared" si="184"/>
        <v>2013</v>
      </c>
      <c r="V1926" s="9">
        <f t="shared" si="185"/>
        <v>40901.875</v>
      </c>
    </row>
    <row r="1927" spans="1:22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1"/>
        <v>110</v>
      </c>
      <c r="P1927" s="8">
        <f t="shared" si="182"/>
        <v>52</v>
      </c>
      <c r="Q1927" t="s">
        <v>8343</v>
      </c>
      <c r="R1927" s="8" t="s">
        <v>8311</v>
      </c>
      <c r="S1927" s="9">
        <f t="shared" si="180"/>
        <v>41535.568148148144</v>
      </c>
      <c r="T1927" s="10" t="str">
        <f t="shared" si="183"/>
        <v>Sep</v>
      </c>
      <c r="U1927" s="11">
        <f t="shared" si="184"/>
        <v>2013</v>
      </c>
      <c r="V1927" s="9">
        <f t="shared" si="185"/>
        <v>41810.874305555553</v>
      </c>
    </row>
    <row r="1928" spans="1:22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1"/>
        <v>195</v>
      </c>
      <c r="P1928" s="8">
        <f t="shared" si="182"/>
        <v>107</v>
      </c>
      <c r="Q1928" t="s">
        <v>8343</v>
      </c>
      <c r="R1928" s="8" t="s">
        <v>8311</v>
      </c>
      <c r="S1928" s="9">
        <f t="shared" si="180"/>
        <v>40456.621018518512</v>
      </c>
      <c r="T1928" s="10" t="str">
        <f t="shared" si="183"/>
        <v>Oct</v>
      </c>
      <c r="U1928" s="11">
        <f t="shared" si="184"/>
        <v>2010</v>
      </c>
      <c r="V1928" s="9">
        <f t="shared" si="185"/>
        <v>40882.915972222218</v>
      </c>
    </row>
    <row r="1929" spans="1:22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1"/>
        <v>103</v>
      </c>
      <c r="P1929" s="8">
        <f t="shared" si="182"/>
        <v>11</v>
      </c>
      <c r="Q1929" t="s">
        <v>8343</v>
      </c>
      <c r="R1929" s="8" t="s">
        <v>8311</v>
      </c>
      <c r="S1929" s="9">
        <f t="shared" si="180"/>
        <v>40960.528229166666</v>
      </c>
      <c r="T1929" s="10" t="str">
        <f t="shared" si="183"/>
        <v>Feb</v>
      </c>
      <c r="U1929" s="11">
        <f t="shared" si="184"/>
        <v>2012</v>
      </c>
      <c r="V1929" s="9">
        <f t="shared" si="185"/>
        <v>41074.832638888889</v>
      </c>
    </row>
    <row r="1930" spans="1:22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1"/>
        <v>103</v>
      </c>
      <c r="P1930" s="8">
        <f t="shared" si="182"/>
        <v>34</v>
      </c>
      <c r="Q1930" t="s">
        <v>8343</v>
      </c>
      <c r="R1930" s="8" t="s">
        <v>8311</v>
      </c>
      <c r="S1930" s="9">
        <f t="shared" si="180"/>
        <v>41371.314745370364</v>
      </c>
      <c r="T1930" s="10" t="str">
        <f t="shared" si="183"/>
        <v>Apr</v>
      </c>
      <c r="U1930" s="11">
        <f t="shared" si="184"/>
        <v>2013</v>
      </c>
      <c r="V1930" s="9">
        <f t="shared" si="185"/>
        <v>41456.875</v>
      </c>
    </row>
    <row r="1931" spans="1:22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1"/>
        <v>100</v>
      </c>
      <c r="P1931" s="8">
        <f t="shared" si="182"/>
        <v>75</v>
      </c>
      <c r="Q1931" t="s">
        <v>8343</v>
      </c>
      <c r="R1931" s="8" t="s">
        <v>8311</v>
      </c>
      <c r="S1931" s="9">
        <f t="shared" si="180"/>
        <v>40686.688263888886</v>
      </c>
      <c r="T1931" s="10" t="str">
        <f t="shared" si="183"/>
        <v>May</v>
      </c>
      <c r="U1931" s="11">
        <f t="shared" si="184"/>
        <v>2011</v>
      </c>
      <c r="V1931" s="9">
        <f t="shared" si="185"/>
        <v>41343.610046296293</v>
      </c>
    </row>
    <row r="1932" spans="1:22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1"/>
        <v>127</v>
      </c>
      <c r="P1932" s="8">
        <f t="shared" si="182"/>
        <v>26</v>
      </c>
      <c r="Q1932" t="s">
        <v>8343</v>
      </c>
      <c r="R1932" s="8" t="s">
        <v>8311</v>
      </c>
      <c r="S1932" s="9">
        <f t="shared" si="180"/>
        <v>41402.225486111107</v>
      </c>
      <c r="T1932" s="10" t="str">
        <f t="shared" si="183"/>
        <v>May</v>
      </c>
      <c r="U1932" s="11">
        <f t="shared" si="184"/>
        <v>2013</v>
      </c>
      <c r="V1932" s="9">
        <f t="shared" si="185"/>
        <v>40708.832638888889</v>
      </c>
    </row>
    <row r="1933" spans="1:22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1"/>
        <v>121</v>
      </c>
      <c r="P1933" s="8">
        <f t="shared" si="182"/>
        <v>50</v>
      </c>
      <c r="Q1933" t="s">
        <v>8343</v>
      </c>
      <c r="R1933" s="8" t="s">
        <v>8311</v>
      </c>
      <c r="S1933" s="9">
        <f t="shared" si="180"/>
        <v>41037.559131944443</v>
      </c>
      <c r="T1933" s="10" t="str">
        <f t="shared" si="183"/>
        <v>May</v>
      </c>
      <c r="U1933" s="11">
        <f t="shared" si="184"/>
        <v>2012</v>
      </c>
      <c r="V1933" s="9">
        <f t="shared" si="185"/>
        <v>41773.95753472222</v>
      </c>
    </row>
    <row r="1934" spans="1:22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1"/>
        <v>107</v>
      </c>
      <c r="P1934" s="8">
        <f t="shared" si="182"/>
        <v>80</v>
      </c>
      <c r="Q1934" t="s">
        <v>8343</v>
      </c>
      <c r="R1934" s="8" t="s">
        <v>8311</v>
      </c>
      <c r="S1934" s="9">
        <f t="shared" si="180"/>
        <v>40911.476539351854</v>
      </c>
      <c r="T1934" s="10" t="str">
        <f t="shared" si="183"/>
        <v>Jan</v>
      </c>
      <c r="U1934" s="11">
        <f t="shared" si="184"/>
        <v>2012</v>
      </c>
      <c r="V1934" s="9">
        <f t="shared" si="185"/>
        <v>40728.494675925926</v>
      </c>
    </row>
    <row r="1935" spans="1:22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1"/>
        <v>172</v>
      </c>
      <c r="P1935" s="8">
        <f t="shared" si="182"/>
        <v>110</v>
      </c>
      <c r="Q1935" t="s">
        <v>8343</v>
      </c>
      <c r="R1935" s="8" t="s">
        <v>8311</v>
      </c>
      <c r="S1935" s="9">
        <f t="shared" si="180"/>
        <v>41878.797534722216</v>
      </c>
      <c r="T1935" s="10" t="str">
        <f t="shared" si="183"/>
        <v>Aug</v>
      </c>
      <c r="U1935" s="11">
        <f t="shared" si="184"/>
        <v>2014</v>
      </c>
      <c r="V1935" s="9">
        <f t="shared" si="185"/>
        <v>42592.936527777776</v>
      </c>
    </row>
    <row r="1936" spans="1:22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1"/>
        <v>124</v>
      </c>
      <c r="P1936" s="8">
        <f t="shared" si="182"/>
        <v>77</v>
      </c>
      <c r="Q1936" t="s">
        <v>8343</v>
      </c>
      <c r="R1936" s="8" t="s">
        <v>8311</v>
      </c>
      <c r="S1936" s="9">
        <f t="shared" si="180"/>
        <v>40865.533807870372</v>
      </c>
      <c r="T1936" s="10" t="str">
        <f t="shared" si="183"/>
        <v>Nov</v>
      </c>
      <c r="U1936" s="11">
        <f t="shared" si="184"/>
        <v>2011</v>
      </c>
      <c r="V1936" s="9">
        <f t="shared" si="185"/>
        <v>41760.251041666663</v>
      </c>
    </row>
    <row r="1937" spans="1:22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1"/>
        <v>108</v>
      </c>
      <c r="P1937" s="8">
        <f t="shared" si="182"/>
        <v>50</v>
      </c>
      <c r="Q1937" t="s">
        <v>8343</v>
      </c>
      <c r="R1937" s="8" t="s">
        <v>8311</v>
      </c>
      <c r="S1937" s="9">
        <f t="shared" si="180"/>
        <v>41773.599201388883</v>
      </c>
      <c r="T1937" s="10" t="str">
        <f t="shared" si="183"/>
        <v>May</v>
      </c>
      <c r="U1937" s="11">
        <f t="shared" si="184"/>
        <v>2014</v>
      </c>
      <c r="V1937" s="9">
        <f t="shared" si="185"/>
        <v>42196.918495370373</v>
      </c>
    </row>
    <row r="1938" spans="1:22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1"/>
        <v>117</v>
      </c>
      <c r="P1938" s="8">
        <f t="shared" si="182"/>
        <v>145</v>
      </c>
      <c r="Q1938" t="s">
        <v>8343</v>
      </c>
      <c r="R1938" s="8" t="s">
        <v>8311</v>
      </c>
      <c r="S1938" s="9">
        <f t="shared" si="180"/>
        <v>40852.55636574074</v>
      </c>
      <c r="T1938" s="10" t="str">
        <f t="shared" si="183"/>
        <v>Nov</v>
      </c>
      <c r="U1938" s="11">
        <f t="shared" si="184"/>
        <v>2011</v>
      </c>
      <c r="V1938" s="9">
        <f t="shared" si="185"/>
        <v>41748.775011574071</v>
      </c>
    </row>
    <row r="1939" spans="1:22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1"/>
        <v>187</v>
      </c>
      <c r="P1939" s="8">
        <f t="shared" si="182"/>
        <v>29</v>
      </c>
      <c r="Q1939" t="s">
        <v>8343</v>
      </c>
      <c r="R1939" s="8" t="s">
        <v>8311</v>
      </c>
      <c r="S1939" s="9">
        <f t="shared" si="180"/>
        <v>41058.78565972222</v>
      </c>
      <c r="T1939" s="10" t="str">
        <f t="shared" si="183"/>
        <v>May</v>
      </c>
      <c r="U1939" s="11">
        <f t="shared" si="184"/>
        <v>2012</v>
      </c>
      <c r="V1939" s="9">
        <f t="shared" si="185"/>
        <v>40139.915972222218</v>
      </c>
    </row>
    <row r="1940" spans="1:22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1"/>
        <v>116</v>
      </c>
      <c r="P1940" s="8">
        <f t="shared" si="182"/>
        <v>114</v>
      </c>
      <c r="Q1940" t="s">
        <v>8343</v>
      </c>
      <c r="R1940" s="8" t="s">
        <v>8311</v>
      </c>
      <c r="S1940" s="9">
        <f t="shared" si="180"/>
        <v>41425.92628472222</v>
      </c>
      <c r="T1940" s="10" t="str">
        <f t="shared" si="183"/>
        <v>May</v>
      </c>
      <c r="U1940" s="11">
        <f t="shared" si="184"/>
        <v>2013</v>
      </c>
      <c r="V1940" s="9">
        <f t="shared" si="185"/>
        <v>42527.376388888886</v>
      </c>
    </row>
    <row r="1941" spans="1:22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1"/>
        <v>111</v>
      </c>
      <c r="P1941" s="8">
        <f t="shared" si="182"/>
        <v>96</v>
      </c>
      <c r="Q1941" t="s">
        <v>8343</v>
      </c>
      <c r="R1941" s="8" t="s">
        <v>8311</v>
      </c>
      <c r="S1941" s="9">
        <f t="shared" si="180"/>
        <v>41313.651712962957</v>
      </c>
      <c r="T1941" s="10" t="str">
        <f t="shared" si="183"/>
        <v>Feb</v>
      </c>
      <c r="U1941" s="11">
        <f t="shared" si="184"/>
        <v>2013</v>
      </c>
      <c r="V1941" s="9">
        <f t="shared" si="185"/>
        <v>41830.089710648142</v>
      </c>
    </row>
    <row r="1942" spans="1:22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1"/>
        <v>171</v>
      </c>
      <c r="P1942" s="8">
        <f t="shared" si="182"/>
        <v>31</v>
      </c>
      <c r="Q1942" t="s">
        <v>8343</v>
      </c>
      <c r="R1942" s="8" t="s">
        <v>8311</v>
      </c>
      <c r="S1942" s="9">
        <f t="shared" si="180"/>
        <v>40670.173993055556</v>
      </c>
      <c r="T1942" s="10" t="str">
        <f t="shared" si="183"/>
        <v>May</v>
      </c>
      <c r="U1942" s="11">
        <f t="shared" si="184"/>
        <v>2011</v>
      </c>
      <c r="V1942" s="9">
        <f t="shared" si="185"/>
        <v>40654.848067129627</v>
      </c>
    </row>
    <row r="1943" spans="1:22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1"/>
        <v>126</v>
      </c>
      <c r="P1943" s="8">
        <f t="shared" si="182"/>
        <v>4883</v>
      </c>
      <c r="Q1943" t="s">
        <v>8337</v>
      </c>
      <c r="R1943" s="8" t="s">
        <v>8355</v>
      </c>
      <c r="S1943" s="9">
        <f t="shared" si="180"/>
        <v>41743.95753472222</v>
      </c>
      <c r="T1943" s="10" t="str">
        <f t="shared" si="183"/>
        <v>Apr</v>
      </c>
      <c r="U1943" s="11">
        <f t="shared" si="184"/>
        <v>2014</v>
      </c>
      <c r="V1943" s="9">
        <f t="shared" si="185"/>
        <v>42681.128900462958</v>
      </c>
    </row>
    <row r="1944" spans="1:22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1"/>
        <v>138</v>
      </c>
      <c r="P1944" s="8">
        <f t="shared" si="182"/>
        <v>95</v>
      </c>
      <c r="Q1944" t="s">
        <v>8337</v>
      </c>
      <c r="R1944" s="8" t="s">
        <v>8355</v>
      </c>
      <c r="S1944" s="9">
        <f t="shared" si="180"/>
        <v>40638.494675925926</v>
      </c>
      <c r="T1944" s="10" t="str">
        <f t="shared" si="183"/>
        <v>Apr</v>
      </c>
      <c r="U1944" s="11">
        <f t="shared" si="184"/>
        <v>2011</v>
      </c>
      <c r="V1944" s="9">
        <f t="shared" si="185"/>
        <v>41563.273321759254</v>
      </c>
    </row>
    <row r="1945" spans="1:22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1"/>
        <v>1705</v>
      </c>
      <c r="P1945" s="8">
        <f t="shared" si="182"/>
        <v>2478</v>
      </c>
      <c r="Q1945" t="s">
        <v>8337</v>
      </c>
      <c r="R1945" s="8" t="s">
        <v>8355</v>
      </c>
      <c r="S1945" s="9">
        <f t="shared" si="180"/>
        <v>42547.936527777776</v>
      </c>
      <c r="T1945" s="10" t="str">
        <f t="shared" si="183"/>
        <v>Jun</v>
      </c>
      <c r="U1945" s="11">
        <f t="shared" si="184"/>
        <v>2016</v>
      </c>
      <c r="V1945" s="9">
        <f t="shared" si="185"/>
        <v>40969.791666666664</v>
      </c>
    </row>
    <row r="1946" spans="1:22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1"/>
        <v>788</v>
      </c>
      <c r="P1946" s="8">
        <f t="shared" si="182"/>
        <v>1789</v>
      </c>
      <c r="Q1946" t="s">
        <v>8337</v>
      </c>
      <c r="R1946" s="8" t="s">
        <v>8355</v>
      </c>
      <c r="S1946" s="9">
        <f t="shared" si="180"/>
        <v>41730.251041666663</v>
      </c>
      <c r="T1946" s="10" t="str">
        <f t="shared" si="183"/>
        <v>Apr</v>
      </c>
      <c r="U1946" s="11">
        <f t="shared" si="184"/>
        <v>2014</v>
      </c>
      <c r="V1946" s="9">
        <f t="shared" si="185"/>
        <v>42440.874999999993</v>
      </c>
    </row>
    <row r="1947" spans="1:22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1"/>
        <v>348</v>
      </c>
      <c r="P1947" s="8">
        <f t="shared" si="182"/>
        <v>680</v>
      </c>
      <c r="Q1947" t="s">
        <v>8337</v>
      </c>
      <c r="R1947" s="8" t="s">
        <v>8355</v>
      </c>
      <c r="S1947" s="9">
        <f t="shared" si="180"/>
        <v>42156.918495370366</v>
      </c>
      <c r="T1947" s="10" t="str">
        <f t="shared" si="183"/>
        <v>Jun</v>
      </c>
      <c r="U1947" s="11">
        <f t="shared" si="184"/>
        <v>2015</v>
      </c>
      <c r="V1947" s="9">
        <f t="shared" si="185"/>
        <v>41052.458333333328</v>
      </c>
    </row>
    <row r="1948" spans="1:22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1"/>
        <v>150</v>
      </c>
      <c r="P1948" s="8">
        <f t="shared" si="182"/>
        <v>70</v>
      </c>
      <c r="Q1948" t="s">
        <v>8337</v>
      </c>
      <c r="R1948" s="8" t="s">
        <v>8355</v>
      </c>
      <c r="S1948" s="9">
        <f t="shared" si="180"/>
        <v>41688.816678240742</v>
      </c>
      <c r="T1948" s="10" t="str">
        <f t="shared" si="183"/>
        <v>Feb</v>
      </c>
      <c r="U1948" s="11">
        <f t="shared" si="184"/>
        <v>2014</v>
      </c>
      <c r="V1948" s="9">
        <f t="shared" si="185"/>
        <v>42112.548668981479</v>
      </c>
    </row>
    <row r="1949" spans="1:22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1"/>
        <v>101</v>
      </c>
      <c r="P1949" s="8">
        <f t="shared" si="182"/>
        <v>23</v>
      </c>
      <c r="Q1949" t="s">
        <v>8337</v>
      </c>
      <c r="R1949" s="8" t="s">
        <v>8355</v>
      </c>
      <c r="S1949" s="9">
        <f t="shared" si="180"/>
        <v>40102.584722222222</v>
      </c>
      <c r="T1949" s="10" t="str">
        <f t="shared" si="183"/>
        <v>Oct</v>
      </c>
      <c r="U1949" s="11">
        <f t="shared" si="184"/>
        <v>2009</v>
      </c>
      <c r="V1949" s="9">
        <f t="shared" si="185"/>
        <v>41208.765196759254</v>
      </c>
    </row>
    <row r="1950" spans="1:22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1"/>
        <v>800</v>
      </c>
      <c r="P1950" s="8">
        <f t="shared" si="182"/>
        <v>4245</v>
      </c>
      <c r="Q1950" t="s">
        <v>8337</v>
      </c>
      <c r="R1950" s="8" t="s">
        <v>8355</v>
      </c>
      <c r="S1950" s="9">
        <f t="shared" si="180"/>
        <v>42473.270937499998</v>
      </c>
      <c r="T1950" s="10" t="str">
        <f t="shared" si="183"/>
        <v>Apr</v>
      </c>
      <c r="U1950" s="11">
        <f t="shared" si="184"/>
        <v>2016</v>
      </c>
      <c r="V1950" s="9">
        <f t="shared" si="185"/>
        <v>41356.612974537034</v>
      </c>
    </row>
    <row r="1951" spans="1:22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1"/>
        <v>106</v>
      </c>
      <c r="P1951" s="8">
        <f t="shared" si="182"/>
        <v>943</v>
      </c>
      <c r="Q1951" t="s">
        <v>8337</v>
      </c>
      <c r="R1951" s="8" t="s">
        <v>8355</v>
      </c>
      <c r="S1951" s="9">
        <f t="shared" si="180"/>
        <v>41800.08971064815</v>
      </c>
      <c r="T1951" s="10" t="str">
        <f t="shared" si="183"/>
        <v>Jun</v>
      </c>
      <c r="U1951" s="11">
        <f t="shared" si="184"/>
        <v>2014</v>
      </c>
      <c r="V1951" s="9">
        <f t="shared" si="185"/>
        <v>41912.666666666664</v>
      </c>
    </row>
    <row r="1952" spans="1:22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1"/>
        <v>201</v>
      </c>
      <c r="P1952" s="8">
        <f t="shared" si="182"/>
        <v>1876</v>
      </c>
      <c r="Q1952" t="s">
        <v>8337</v>
      </c>
      <c r="R1952" s="8" t="s">
        <v>8355</v>
      </c>
      <c r="S1952" s="9">
        <f t="shared" si="180"/>
        <v>40623.848067129627</v>
      </c>
      <c r="T1952" s="10" t="str">
        <f t="shared" si="183"/>
        <v>Mar</v>
      </c>
      <c r="U1952" s="11">
        <f t="shared" si="184"/>
        <v>2011</v>
      </c>
      <c r="V1952" s="9">
        <f t="shared" si="185"/>
        <v>41994.029409722221</v>
      </c>
    </row>
    <row r="1953" spans="1:22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1"/>
        <v>212</v>
      </c>
      <c r="P1953" s="8">
        <f t="shared" si="182"/>
        <v>834</v>
      </c>
      <c r="Q1953" t="s">
        <v>8337</v>
      </c>
      <c r="R1953" s="8" t="s">
        <v>8355</v>
      </c>
      <c r="S1953" s="9">
        <f t="shared" si="180"/>
        <v>42651.087233796294</v>
      </c>
      <c r="T1953" s="10" t="str">
        <f t="shared" si="183"/>
        <v>Oct</v>
      </c>
      <c r="U1953" s="11">
        <f t="shared" si="184"/>
        <v>2016</v>
      </c>
      <c r="V1953" s="9">
        <f t="shared" si="185"/>
        <v>41187.832638888889</v>
      </c>
    </row>
    <row r="1954" spans="1:22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1"/>
        <v>198</v>
      </c>
      <c r="P1954" s="8">
        <f t="shared" si="182"/>
        <v>682</v>
      </c>
      <c r="Q1954" t="s">
        <v>8337</v>
      </c>
      <c r="R1954" s="8" t="s">
        <v>8355</v>
      </c>
      <c r="S1954" s="9">
        <f t="shared" si="180"/>
        <v>41526.273321759254</v>
      </c>
      <c r="T1954" s="10" t="str">
        <f t="shared" si="183"/>
        <v>Sep</v>
      </c>
      <c r="U1954" s="11">
        <f t="shared" si="184"/>
        <v>2013</v>
      </c>
      <c r="V1954" s="9">
        <f t="shared" si="185"/>
        <v>41772.447175925925</v>
      </c>
    </row>
    <row r="1955" spans="1:22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1"/>
        <v>226</v>
      </c>
      <c r="P1955" s="8">
        <f t="shared" si="182"/>
        <v>147</v>
      </c>
      <c r="Q1955" t="s">
        <v>8337</v>
      </c>
      <c r="R1955" s="8" t="s">
        <v>8355</v>
      </c>
      <c r="S1955" s="9">
        <f t="shared" si="180"/>
        <v>40940.866493055553</v>
      </c>
      <c r="T1955" s="10" t="str">
        <f t="shared" si="183"/>
        <v>Feb</v>
      </c>
      <c r="U1955" s="11">
        <f t="shared" si="184"/>
        <v>2012</v>
      </c>
      <c r="V1955" s="9">
        <f t="shared" si="185"/>
        <v>41898.096458333333</v>
      </c>
    </row>
    <row r="1956" spans="1:22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1"/>
        <v>699</v>
      </c>
      <c r="P1956" s="8">
        <f t="shared" si="182"/>
        <v>415</v>
      </c>
      <c r="Q1956" t="s">
        <v>8337</v>
      </c>
      <c r="R1956" s="8" t="s">
        <v>8355</v>
      </c>
      <c r="S1956" s="9">
        <f t="shared" si="180"/>
        <v>42394.247407407405</v>
      </c>
      <c r="T1956" s="10" t="str">
        <f t="shared" si="183"/>
        <v>Jan</v>
      </c>
      <c r="U1956" s="11">
        <f t="shared" si="184"/>
        <v>2016</v>
      </c>
      <c r="V1956" s="9">
        <f t="shared" si="185"/>
        <v>42481.939490740733</v>
      </c>
    </row>
    <row r="1957" spans="1:22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1"/>
        <v>399</v>
      </c>
      <c r="P1957" s="8">
        <f t="shared" si="182"/>
        <v>290</v>
      </c>
      <c r="Q1957" t="s">
        <v>8337</v>
      </c>
      <c r="R1957" s="8" t="s">
        <v>8355</v>
      </c>
      <c r="S1957" s="9">
        <f t="shared" si="180"/>
        <v>41019.938437500001</v>
      </c>
      <c r="T1957" s="10" t="str">
        <f t="shared" si="183"/>
        <v>Apr</v>
      </c>
      <c r="U1957" s="11">
        <f t="shared" si="184"/>
        <v>2012</v>
      </c>
      <c r="V1957" s="9">
        <f t="shared" si="185"/>
        <v>40919.708333333328</v>
      </c>
    </row>
    <row r="1958" spans="1:22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1"/>
        <v>294</v>
      </c>
      <c r="P1958" s="8">
        <f t="shared" si="182"/>
        <v>365</v>
      </c>
      <c r="Q1958" t="s">
        <v>8337</v>
      </c>
      <c r="R1958" s="8" t="s">
        <v>8355</v>
      </c>
      <c r="S1958" s="9">
        <f t="shared" si="180"/>
        <v>42067.59033564815</v>
      </c>
      <c r="T1958" s="10" t="str">
        <f t="shared" si="183"/>
        <v>Mar</v>
      </c>
      <c r="U1958" s="11">
        <f t="shared" si="184"/>
        <v>2015</v>
      </c>
      <c r="V1958" s="9">
        <f t="shared" si="185"/>
        <v>41865.207152777773</v>
      </c>
    </row>
    <row r="1959" spans="1:22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1"/>
        <v>168</v>
      </c>
      <c r="P1959" s="8">
        <f t="shared" si="182"/>
        <v>660</v>
      </c>
      <c r="Q1959" t="s">
        <v>8337</v>
      </c>
      <c r="R1959" s="8" t="s">
        <v>8355</v>
      </c>
      <c r="S1959" s="9">
        <f t="shared" si="180"/>
        <v>41178.765196759261</v>
      </c>
      <c r="T1959" s="10" t="str">
        <f t="shared" si="183"/>
        <v>Sep</v>
      </c>
      <c r="U1959" s="11">
        <f t="shared" si="184"/>
        <v>2012</v>
      </c>
      <c r="V1959" s="9">
        <f t="shared" si="185"/>
        <v>41760.330196759256</v>
      </c>
    </row>
    <row r="1960" spans="1:22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1"/>
        <v>1436</v>
      </c>
      <c r="P1960" s="8">
        <f t="shared" si="182"/>
        <v>1356</v>
      </c>
      <c r="Q1960" t="s">
        <v>8337</v>
      </c>
      <c r="R1960" s="8" t="s">
        <v>8355</v>
      </c>
      <c r="S1960" s="9">
        <f t="shared" si="180"/>
        <v>41326.654641203699</v>
      </c>
      <c r="T1960" s="10" t="str">
        <f t="shared" si="183"/>
        <v>Feb</v>
      </c>
      <c r="U1960" s="11">
        <f t="shared" si="184"/>
        <v>2013</v>
      </c>
      <c r="V1960" s="9">
        <f t="shared" si="185"/>
        <v>42707.295312499999</v>
      </c>
    </row>
    <row r="1961" spans="1:22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1"/>
        <v>157</v>
      </c>
      <c r="P1961" s="8">
        <f t="shared" si="182"/>
        <v>424</v>
      </c>
      <c r="Q1961" t="s">
        <v>8337</v>
      </c>
      <c r="R1961" s="8" t="s">
        <v>8355</v>
      </c>
      <c r="S1961" s="9">
        <f t="shared" si="180"/>
        <v>41871.512268518512</v>
      </c>
      <c r="T1961" s="10" t="str">
        <f t="shared" si="183"/>
        <v>Aug</v>
      </c>
      <c r="U1961" s="11">
        <f t="shared" si="184"/>
        <v>2014</v>
      </c>
      <c r="V1961" s="9">
        <f t="shared" si="185"/>
        <v>42587.459120370368</v>
      </c>
    </row>
    <row r="1962" spans="1:22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1"/>
        <v>118</v>
      </c>
      <c r="P1962" s="8">
        <f t="shared" si="182"/>
        <v>33</v>
      </c>
      <c r="Q1962" t="s">
        <v>8337</v>
      </c>
      <c r="R1962" s="8" t="s">
        <v>8355</v>
      </c>
      <c r="S1962" s="9">
        <f t="shared" si="180"/>
        <v>41964.029409722221</v>
      </c>
      <c r="T1962" s="10" t="str">
        <f t="shared" si="183"/>
        <v>Nov</v>
      </c>
      <c r="U1962" s="11">
        <f t="shared" si="184"/>
        <v>2014</v>
      </c>
      <c r="V1962" s="9">
        <f t="shared" si="185"/>
        <v>41383.818298611113</v>
      </c>
    </row>
    <row r="1963" spans="1:22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1"/>
        <v>1105</v>
      </c>
      <c r="P1963" s="8">
        <f t="shared" si="182"/>
        <v>1633</v>
      </c>
      <c r="Q1963" t="s">
        <v>8337</v>
      </c>
      <c r="R1963" s="8" t="s">
        <v>8355</v>
      </c>
      <c r="S1963" s="9">
        <f t="shared" si="180"/>
        <v>41147.861307870371</v>
      </c>
      <c r="T1963" s="10" t="str">
        <f t="shared" si="183"/>
        <v>Aug</v>
      </c>
      <c r="U1963" s="11">
        <f t="shared" si="184"/>
        <v>2012</v>
      </c>
      <c r="V1963" s="9">
        <f t="shared" si="185"/>
        <v>41592.833333333328</v>
      </c>
    </row>
    <row r="1964" spans="1:22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1"/>
        <v>193</v>
      </c>
      <c r="P1964" s="8">
        <f t="shared" si="182"/>
        <v>306</v>
      </c>
      <c r="Q1964" t="s">
        <v>8337</v>
      </c>
      <c r="R1964" s="8" t="s">
        <v>8355</v>
      </c>
      <c r="S1964" s="9">
        <f t="shared" si="180"/>
        <v>41742.447175925925</v>
      </c>
      <c r="T1964" s="10" t="str">
        <f t="shared" si="183"/>
        <v>Apr</v>
      </c>
      <c r="U1964" s="11">
        <f t="shared" si="184"/>
        <v>2014</v>
      </c>
      <c r="V1964" s="9">
        <f t="shared" si="185"/>
        <v>41230.720416666663</v>
      </c>
    </row>
    <row r="1965" spans="1:22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1"/>
        <v>127</v>
      </c>
      <c r="P1965" s="8">
        <f t="shared" si="182"/>
        <v>205</v>
      </c>
      <c r="Q1965" t="s">
        <v>8337</v>
      </c>
      <c r="R1965" s="8" t="s">
        <v>8355</v>
      </c>
      <c r="S1965" s="9">
        <f t="shared" si="180"/>
        <v>41863.096458333333</v>
      </c>
      <c r="T1965" s="10" t="str">
        <f t="shared" si="183"/>
        <v>Aug</v>
      </c>
      <c r="U1965" s="11">
        <f t="shared" si="184"/>
        <v>2014</v>
      </c>
      <c r="V1965" s="9">
        <f t="shared" si="185"/>
        <v>42587.958333333336</v>
      </c>
    </row>
    <row r="1966" spans="1:22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1"/>
        <v>260</v>
      </c>
      <c r="P1966" s="8">
        <f t="shared" si="182"/>
        <v>1281</v>
      </c>
      <c r="Q1966" t="s">
        <v>8337</v>
      </c>
      <c r="R1966" s="8" t="s">
        <v>8355</v>
      </c>
      <c r="S1966" s="9">
        <f t="shared" si="180"/>
        <v>42451.939490740733</v>
      </c>
      <c r="T1966" s="10" t="str">
        <f t="shared" si="183"/>
        <v>Mar</v>
      </c>
      <c r="U1966" s="11">
        <f t="shared" si="184"/>
        <v>2016</v>
      </c>
      <c r="V1966" s="9">
        <f t="shared" si="185"/>
        <v>41505.000798611109</v>
      </c>
    </row>
    <row r="1967" spans="1:22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1"/>
        <v>262</v>
      </c>
      <c r="P1967" s="8">
        <f t="shared" si="182"/>
        <v>103</v>
      </c>
      <c r="Q1967" t="s">
        <v>8337</v>
      </c>
      <c r="R1967" s="8" t="s">
        <v>8355</v>
      </c>
      <c r="S1967" s="9">
        <f t="shared" si="180"/>
        <v>40897.755902777775</v>
      </c>
      <c r="T1967" s="10" t="str">
        <f t="shared" si="183"/>
        <v>Dec</v>
      </c>
      <c r="U1967" s="11">
        <f t="shared" si="184"/>
        <v>2011</v>
      </c>
      <c r="V1967" s="9">
        <f t="shared" si="185"/>
        <v>41343.42188657407</v>
      </c>
    </row>
    <row r="1968" spans="1:22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1"/>
        <v>207</v>
      </c>
      <c r="P1968" s="8">
        <f t="shared" si="182"/>
        <v>1513</v>
      </c>
      <c r="Q1968" t="s">
        <v>8337</v>
      </c>
      <c r="R1968" s="8" t="s">
        <v>8355</v>
      </c>
      <c r="S1968" s="9">
        <f t="shared" si="180"/>
        <v>41835.207152777773</v>
      </c>
      <c r="T1968" s="10" t="str">
        <f t="shared" si="183"/>
        <v>Jul</v>
      </c>
      <c r="U1968" s="11">
        <f t="shared" si="184"/>
        <v>2014</v>
      </c>
      <c r="V1968" s="9">
        <f t="shared" si="185"/>
        <v>41468.566261574073</v>
      </c>
    </row>
    <row r="1969" spans="1:22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1"/>
        <v>370</v>
      </c>
      <c r="P1969" s="8">
        <f t="shared" si="182"/>
        <v>405</v>
      </c>
      <c r="Q1969" t="s">
        <v>8337</v>
      </c>
      <c r="R1969" s="8" t="s">
        <v>8355</v>
      </c>
      <c r="S1969" s="9">
        <f t="shared" si="180"/>
        <v>41730.330196759256</v>
      </c>
      <c r="T1969" s="10" t="str">
        <f t="shared" si="183"/>
        <v>Apr</v>
      </c>
      <c r="U1969" s="11">
        <f t="shared" si="184"/>
        <v>2014</v>
      </c>
      <c r="V1969" s="9">
        <f t="shared" si="185"/>
        <v>42356.999305555553</v>
      </c>
    </row>
    <row r="1970" spans="1:22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1"/>
        <v>285</v>
      </c>
      <c r="P1970" s="8">
        <f t="shared" si="182"/>
        <v>510</v>
      </c>
      <c r="Q1970" t="s">
        <v>8337</v>
      </c>
      <c r="R1970" s="8" t="s">
        <v>8355</v>
      </c>
      <c r="S1970" s="9">
        <f t="shared" si="180"/>
        <v>42676.253645833327</v>
      </c>
      <c r="T1970" s="10" t="str">
        <f t="shared" si="183"/>
        <v>Nov</v>
      </c>
      <c r="U1970" s="11">
        <f t="shared" si="184"/>
        <v>2016</v>
      </c>
      <c r="V1970" s="9">
        <f t="shared" si="185"/>
        <v>41071.958333333328</v>
      </c>
    </row>
    <row r="1971" spans="1:22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1"/>
        <v>579</v>
      </c>
      <c r="P1971" s="8">
        <f t="shared" si="182"/>
        <v>1887</v>
      </c>
      <c r="Q1971" t="s">
        <v>8337</v>
      </c>
      <c r="R1971" s="8" t="s">
        <v>8355</v>
      </c>
      <c r="S1971" s="9">
        <f t="shared" si="180"/>
        <v>42557.459120370368</v>
      </c>
      <c r="T1971" s="10" t="str">
        <f t="shared" si="183"/>
        <v>Jul</v>
      </c>
      <c r="U1971" s="11">
        <f t="shared" si="184"/>
        <v>2016</v>
      </c>
      <c r="V1971" s="9">
        <f t="shared" si="185"/>
        <v>42326.874305555553</v>
      </c>
    </row>
    <row r="1972" spans="1:22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1"/>
        <v>1132</v>
      </c>
      <c r="P1972" s="8">
        <f t="shared" si="182"/>
        <v>701</v>
      </c>
      <c r="Q1972" t="s">
        <v>8337</v>
      </c>
      <c r="R1972" s="8" t="s">
        <v>8355</v>
      </c>
      <c r="S1972" s="9">
        <f t="shared" si="180"/>
        <v>41323.859965277778</v>
      </c>
      <c r="T1972" s="10" t="str">
        <f t="shared" si="183"/>
        <v>Feb</v>
      </c>
      <c r="U1972" s="11">
        <f t="shared" si="184"/>
        <v>2013</v>
      </c>
      <c r="V1972" s="9">
        <f t="shared" si="185"/>
        <v>42463.167384259257</v>
      </c>
    </row>
    <row r="1973" spans="1:22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1"/>
        <v>263</v>
      </c>
      <c r="P1973" s="8">
        <f t="shared" si="182"/>
        <v>3863</v>
      </c>
      <c r="Q1973" t="s">
        <v>8337</v>
      </c>
      <c r="R1973" s="8" t="s">
        <v>8355</v>
      </c>
      <c r="S1973" s="9">
        <f t="shared" si="180"/>
        <v>41561.16737268518</v>
      </c>
      <c r="T1973" s="10" t="str">
        <f t="shared" si="183"/>
        <v>Oct</v>
      </c>
      <c r="U1973" s="11">
        <f t="shared" si="184"/>
        <v>2013</v>
      </c>
      <c r="V1973" s="9">
        <f t="shared" si="185"/>
        <v>41829.391956018517</v>
      </c>
    </row>
    <row r="1974" spans="1:22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1"/>
        <v>674</v>
      </c>
      <c r="P1974" s="8">
        <f t="shared" si="182"/>
        <v>238</v>
      </c>
      <c r="Q1974" t="s">
        <v>8337</v>
      </c>
      <c r="R1974" s="8" t="s">
        <v>8355</v>
      </c>
      <c r="S1974" s="9">
        <f t="shared" si="180"/>
        <v>41200.678749999999</v>
      </c>
      <c r="T1974" s="10" t="str">
        <f t="shared" si="183"/>
        <v>Oct</v>
      </c>
      <c r="U1974" s="11">
        <f t="shared" si="184"/>
        <v>2012</v>
      </c>
      <c r="V1974" s="9">
        <f t="shared" si="185"/>
        <v>42708.294988425921</v>
      </c>
    </row>
    <row r="1975" spans="1:22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1"/>
        <v>257</v>
      </c>
      <c r="P1975" s="8">
        <f t="shared" si="182"/>
        <v>2051</v>
      </c>
      <c r="Q1975" t="s">
        <v>8337</v>
      </c>
      <c r="R1975" s="8" t="s">
        <v>8355</v>
      </c>
      <c r="S1975" s="9">
        <f t="shared" si="180"/>
        <v>42549.389629629623</v>
      </c>
      <c r="T1975" s="10" t="str">
        <f t="shared" si="183"/>
        <v>Jun</v>
      </c>
      <c r="U1975" s="11">
        <f t="shared" si="184"/>
        <v>2016</v>
      </c>
      <c r="V1975" s="9">
        <f t="shared" si="185"/>
        <v>42614.958333333336</v>
      </c>
    </row>
    <row r="1976" spans="1:22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1"/>
        <v>375</v>
      </c>
      <c r="P1976" s="8">
        <f t="shared" si="182"/>
        <v>402</v>
      </c>
      <c r="Q1976" t="s">
        <v>8337</v>
      </c>
      <c r="R1976" s="8" t="s">
        <v>8355</v>
      </c>
      <c r="S1976" s="9">
        <f t="shared" si="180"/>
        <v>41445.000798611109</v>
      </c>
      <c r="T1976" s="10" t="str">
        <f t="shared" si="183"/>
        <v>Jun</v>
      </c>
      <c r="U1976" s="11">
        <f t="shared" si="184"/>
        <v>2013</v>
      </c>
      <c r="V1976" s="9">
        <f t="shared" si="185"/>
        <v>41973.498622685183</v>
      </c>
    </row>
    <row r="1977" spans="1:22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1"/>
        <v>209</v>
      </c>
      <c r="P1977" s="8">
        <f t="shared" si="182"/>
        <v>253</v>
      </c>
      <c r="Q1977" t="s">
        <v>8337</v>
      </c>
      <c r="R1977" s="8" t="s">
        <v>8355</v>
      </c>
      <c r="S1977" s="9">
        <f t="shared" si="180"/>
        <v>41313.42188657407</v>
      </c>
      <c r="T1977" s="10" t="str">
        <f t="shared" si="183"/>
        <v>Feb</v>
      </c>
      <c r="U1977" s="11">
        <f t="shared" si="184"/>
        <v>2013</v>
      </c>
      <c r="V1977" s="9">
        <f t="shared" si="185"/>
        <v>42584.624999999993</v>
      </c>
    </row>
    <row r="1978" spans="1:22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1"/>
        <v>347</v>
      </c>
      <c r="P1978" s="8">
        <f t="shared" si="182"/>
        <v>473</v>
      </c>
      <c r="Q1978" t="s">
        <v>8337</v>
      </c>
      <c r="R1978" s="8" t="s">
        <v>8355</v>
      </c>
      <c r="S1978" s="9">
        <f t="shared" si="180"/>
        <v>41438.566261574073</v>
      </c>
      <c r="T1978" s="10" t="str">
        <f t="shared" si="183"/>
        <v>Jun</v>
      </c>
      <c r="U1978" s="11">
        <f t="shared" si="184"/>
        <v>2013</v>
      </c>
      <c r="V1978" s="9">
        <f t="shared" si="185"/>
        <v>42443.058831018519</v>
      </c>
    </row>
    <row r="1979" spans="1:22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1"/>
        <v>402</v>
      </c>
      <c r="P1979" s="8">
        <f t="shared" si="182"/>
        <v>821</v>
      </c>
      <c r="Q1979" t="s">
        <v>8337</v>
      </c>
      <c r="R1979" s="8" t="s">
        <v>8355</v>
      </c>
      <c r="S1979" s="9">
        <f t="shared" si="180"/>
        <v>42310.883564814816</v>
      </c>
      <c r="T1979" s="10" t="str">
        <f t="shared" si="183"/>
        <v>Nov</v>
      </c>
      <c r="U1979" s="11">
        <f t="shared" si="184"/>
        <v>2015</v>
      </c>
      <c r="V1979" s="9">
        <f t="shared" si="185"/>
        <v>42064.306435185186</v>
      </c>
    </row>
    <row r="1980" spans="1:22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1"/>
        <v>1027</v>
      </c>
      <c r="P1980" s="8">
        <f t="shared" si="182"/>
        <v>388</v>
      </c>
      <c r="Q1980" t="s">
        <v>8337</v>
      </c>
      <c r="R1980" s="8" t="s">
        <v>8355</v>
      </c>
      <c r="S1980" s="9">
        <f t="shared" si="180"/>
        <v>41038.892268518517</v>
      </c>
      <c r="T1980" s="10" t="str">
        <f t="shared" si="183"/>
        <v>May</v>
      </c>
      <c r="U1980" s="11">
        <f t="shared" si="184"/>
        <v>2012</v>
      </c>
      <c r="V1980" s="9">
        <f t="shared" si="185"/>
        <v>42236.429884259262</v>
      </c>
    </row>
    <row r="1981" spans="1:22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1"/>
        <v>115</v>
      </c>
      <c r="P1981" s="8">
        <f t="shared" si="182"/>
        <v>813</v>
      </c>
      <c r="Q1981" t="s">
        <v>8337</v>
      </c>
      <c r="R1981" s="8" t="s">
        <v>8355</v>
      </c>
      <c r="S1981" s="9">
        <f t="shared" si="180"/>
        <v>42290.12668981481</v>
      </c>
      <c r="T1981" s="10" t="str">
        <f t="shared" si="183"/>
        <v>Oct</v>
      </c>
      <c r="U1981" s="11">
        <f t="shared" si="184"/>
        <v>2015</v>
      </c>
      <c r="V1981" s="9">
        <f t="shared" si="185"/>
        <v>42715.347314814811</v>
      </c>
    </row>
    <row r="1982" spans="1:22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1"/>
        <v>355</v>
      </c>
      <c r="P1982" s="8">
        <f t="shared" si="182"/>
        <v>1945</v>
      </c>
      <c r="Q1982" t="s">
        <v>8337</v>
      </c>
      <c r="R1982" s="8" t="s">
        <v>8355</v>
      </c>
      <c r="S1982" s="9">
        <f t="shared" si="180"/>
        <v>42423.209050925921</v>
      </c>
      <c r="T1982" s="10" t="str">
        <f t="shared" si="183"/>
        <v>Feb</v>
      </c>
      <c r="U1982" s="11">
        <f t="shared" si="184"/>
        <v>2016</v>
      </c>
      <c r="V1982" s="9">
        <f t="shared" si="185"/>
        <v>42412.862638888888</v>
      </c>
    </row>
    <row r="1983" spans="1:22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1"/>
        <v>5</v>
      </c>
      <c r="P1983" s="8">
        <f t="shared" si="182"/>
        <v>12</v>
      </c>
      <c r="Q1983" t="s">
        <v>8347</v>
      </c>
      <c r="R1983" s="8" t="s">
        <v>8356</v>
      </c>
      <c r="S1983" s="9">
        <f t="shared" si="180"/>
        <v>41799.391956018517</v>
      </c>
      <c r="T1983" s="10" t="str">
        <f t="shared" si="183"/>
        <v>Jun</v>
      </c>
      <c r="U1983" s="11">
        <f t="shared" si="184"/>
        <v>2014</v>
      </c>
      <c r="V1983" s="9">
        <f t="shared" si="185"/>
        <v>42188.560023148144</v>
      </c>
    </row>
    <row r="1984" spans="1:22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1"/>
        <v>0</v>
      </c>
      <c r="P1984" s="8">
        <f t="shared" si="182"/>
        <v>0</v>
      </c>
      <c r="Q1984" t="s">
        <v>8347</v>
      </c>
      <c r="R1984" s="8" t="s">
        <v>8356</v>
      </c>
      <c r="S1984" s="9">
        <f t="shared" si="180"/>
        <v>42678.253321759257</v>
      </c>
      <c r="T1984" s="10" t="str">
        <f t="shared" si="183"/>
        <v>Nov</v>
      </c>
      <c r="U1984" s="11">
        <f t="shared" si="184"/>
        <v>2016</v>
      </c>
      <c r="V1984" s="9">
        <f t="shared" si="185"/>
        <v>42052.810081018521</v>
      </c>
    </row>
    <row r="1985" spans="1:22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1"/>
        <v>4</v>
      </c>
      <c r="P1985" s="8">
        <f t="shared" si="182"/>
        <v>16</v>
      </c>
      <c r="Q1985" t="s">
        <v>8347</v>
      </c>
      <c r="R1985" s="8" t="s">
        <v>8356</v>
      </c>
      <c r="S1985" s="9">
        <f t="shared" si="180"/>
        <v>42592.678449074076</v>
      </c>
      <c r="T1985" s="10" t="str">
        <f t="shared" si="183"/>
        <v>Aug</v>
      </c>
      <c r="U1985" s="11">
        <f t="shared" si="184"/>
        <v>2016</v>
      </c>
      <c r="V1985" s="9">
        <f t="shared" si="185"/>
        <v>42359.255057870374</v>
      </c>
    </row>
    <row r="1986" spans="1:22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81"/>
        <v>21</v>
      </c>
      <c r="P1986" s="8">
        <f t="shared" si="182"/>
        <v>7</v>
      </c>
      <c r="Q1986" t="s">
        <v>8347</v>
      </c>
      <c r="R1986" s="8" t="s">
        <v>8356</v>
      </c>
      <c r="S1986" s="9">
        <f t="shared" ref="S1986:S2049" si="186">(J1986/86400)+25569+(-8/24)</f>
        <v>41913.456956018512</v>
      </c>
      <c r="T1986" s="10" t="str">
        <f t="shared" si="183"/>
        <v>Oct</v>
      </c>
      <c r="U1986" s="11">
        <f t="shared" si="184"/>
        <v>2014</v>
      </c>
      <c r="V1986" s="9">
        <f t="shared" si="185"/>
        <v>42710.714606481481</v>
      </c>
    </row>
    <row r="1987" spans="1:22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87">ROUND(((E1987/D1987)*100),0)</f>
        <v>3</v>
      </c>
      <c r="P1987" s="8">
        <f t="shared" ref="P1987:P2050" si="188">AVERAGE(L1987)</f>
        <v>4</v>
      </c>
      <c r="Q1987" t="s">
        <v>8347</v>
      </c>
      <c r="R1987" s="8" t="s">
        <v>8356</v>
      </c>
      <c r="S1987" s="9">
        <f t="shared" si="186"/>
        <v>42555.365405092591</v>
      </c>
      <c r="T1987" s="10" t="str">
        <f t="shared" ref="T1987:T2050" si="189">TEXT(S1987,"mmm")</f>
        <v>Jul</v>
      </c>
      <c r="U1987" s="11">
        <f t="shared" ref="U1987:U2050" si="190">YEAR(S1987)</f>
        <v>2016</v>
      </c>
      <c r="V1987" s="9">
        <f t="shared" ref="V1987:V2050" si="191">(((I1997/60)/60)/24)+DATE(1970,1,1)+(-8/24)</f>
        <v>42201.568703703706</v>
      </c>
    </row>
    <row r="1988" spans="1:22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7"/>
        <v>0</v>
      </c>
      <c r="P1988" s="8">
        <f t="shared" si="188"/>
        <v>1</v>
      </c>
      <c r="Q1988" t="s">
        <v>8347</v>
      </c>
      <c r="R1988" s="8" t="s">
        <v>8356</v>
      </c>
      <c r="S1988" s="9">
        <f t="shared" si="186"/>
        <v>42413.100497685184</v>
      </c>
      <c r="T1988" s="10" t="str">
        <f t="shared" si="189"/>
        <v>Feb</v>
      </c>
      <c r="U1988" s="11">
        <f t="shared" si="190"/>
        <v>2016</v>
      </c>
      <c r="V1988" s="9">
        <f t="shared" si="191"/>
        <v>41830.486238425925</v>
      </c>
    </row>
    <row r="1989" spans="1:22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7"/>
        <v>42</v>
      </c>
      <c r="P1989" s="8">
        <f t="shared" si="188"/>
        <v>28</v>
      </c>
      <c r="Q1989" t="s">
        <v>8347</v>
      </c>
      <c r="R1989" s="8" t="s">
        <v>8356</v>
      </c>
      <c r="S1989" s="9">
        <f t="shared" si="186"/>
        <v>42034.306435185186</v>
      </c>
      <c r="T1989" s="10" t="str">
        <f t="shared" si="189"/>
        <v>Jan</v>
      </c>
      <c r="U1989" s="11">
        <f t="shared" si="190"/>
        <v>2015</v>
      </c>
      <c r="V1989" s="9">
        <f t="shared" si="191"/>
        <v>41877.597361111111</v>
      </c>
    </row>
    <row r="1990" spans="1:22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7"/>
        <v>0</v>
      </c>
      <c r="P1990" s="8">
        <f t="shared" si="188"/>
        <v>1</v>
      </c>
      <c r="Q1990" t="s">
        <v>8347</v>
      </c>
      <c r="R1990" s="8" t="s">
        <v>8356</v>
      </c>
      <c r="S1990" s="9">
        <f t="shared" si="186"/>
        <v>42206.429884259262</v>
      </c>
      <c r="T1990" s="10" t="str">
        <f t="shared" si="189"/>
        <v>Jul</v>
      </c>
      <c r="U1990" s="11">
        <f t="shared" si="190"/>
        <v>2015</v>
      </c>
      <c r="V1990" s="9">
        <f t="shared" si="191"/>
        <v>41851.785162037035</v>
      </c>
    </row>
    <row r="1991" spans="1:22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7"/>
        <v>1</v>
      </c>
      <c r="P1991" s="8">
        <f t="shared" si="188"/>
        <v>1</v>
      </c>
      <c r="Q1991" t="s">
        <v>8347</v>
      </c>
      <c r="R1991" s="8" t="s">
        <v>8356</v>
      </c>
      <c r="S1991" s="9">
        <f t="shared" si="186"/>
        <v>42685.347314814811</v>
      </c>
      <c r="T1991" s="10" t="str">
        <f t="shared" si="189"/>
        <v>Nov</v>
      </c>
      <c r="U1991" s="11">
        <f t="shared" si="190"/>
        <v>2016</v>
      </c>
      <c r="V1991" s="9">
        <f t="shared" si="191"/>
        <v>41956.191064814811</v>
      </c>
    </row>
    <row r="1992" spans="1:22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7"/>
        <v>17</v>
      </c>
      <c r="P1992" s="8">
        <f t="shared" si="188"/>
        <v>5</v>
      </c>
      <c r="Q1992" t="s">
        <v>8347</v>
      </c>
      <c r="R1992" s="8" t="s">
        <v>8356</v>
      </c>
      <c r="S1992" s="9">
        <f t="shared" si="186"/>
        <v>42397.862638888888</v>
      </c>
      <c r="T1992" s="10" t="str">
        <f t="shared" si="189"/>
        <v>Jan</v>
      </c>
      <c r="U1992" s="11">
        <f t="shared" si="190"/>
        <v>2016</v>
      </c>
      <c r="V1992" s="9">
        <f t="shared" si="191"/>
        <v>42375.618206018517</v>
      </c>
    </row>
    <row r="1993" spans="1:22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7"/>
        <v>7</v>
      </c>
      <c r="P1993" s="8">
        <f t="shared" si="188"/>
        <v>3</v>
      </c>
      <c r="Q1993" t="s">
        <v>8347</v>
      </c>
      <c r="R1993" s="8" t="s">
        <v>8356</v>
      </c>
      <c r="S1993" s="9">
        <f t="shared" si="186"/>
        <v>42167.560023148144</v>
      </c>
      <c r="T1993" s="10" t="str">
        <f t="shared" si="189"/>
        <v>Jun</v>
      </c>
      <c r="U1993" s="11">
        <f t="shared" si="190"/>
        <v>2015</v>
      </c>
      <c r="V1993" s="9">
        <f t="shared" si="191"/>
        <v>42167.499999999993</v>
      </c>
    </row>
    <row r="1994" spans="1:22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7"/>
        <v>0</v>
      </c>
      <c r="P1994" s="8">
        <f t="shared" si="188"/>
        <v>2</v>
      </c>
      <c r="Q1994" t="s">
        <v>8347</v>
      </c>
      <c r="R1994" s="8" t="s">
        <v>8356</v>
      </c>
      <c r="S1994" s="9">
        <f t="shared" si="186"/>
        <v>42022.810081018521</v>
      </c>
      <c r="T1994" s="10" t="str">
        <f t="shared" si="189"/>
        <v>Jan</v>
      </c>
      <c r="U1994" s="11">
        <f t="shared" si="190"/>
        <v>2015</v>
      </c>
      <c r="V1994" s="9">
        <f t="shared" si="191"/>
        <v>42758.378969907404</v>
      </c>
    </row>
    <row r="1995" spans="1:22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7"/>
        <v>0</v>
      </c>
      <c r="P1995" s="8">
        <f t="shared" si="188"/>
        <v>0</v>
      </c>
      <c r="Q1995" t="s">
        <v>8347</v>
      </c>
      <c r="R1995" s="8" t="s">
        <v>8356</v>
      </c>
      <c r="S1995" s="9">
        <f t="shared" si="186"/>
        <v>42329.255057870367</v>
      </c>
      <c r="T1995" s="10" t="str">
        <f t="shared" si="189"/>
        <v>Nov</v>
      </c>
      <c r="U1995" s="11">
        <f t="shared" si="190"/>
        <v>2015</v>
      </c>
      <c r="V1995" s="9">
        <f t="shared" si="191"/>
        <v>40361.625</v>
      </c>
    </row>
    <row r="1996" spans="1:22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7"/>
        <v>0</v>
      </c>
      <c r="P1996" s="8">
        <f t="shared" si="188"/>
        <v>0</v>
      </c>
      <c r="Q1996" t="s">
        <v>8347</v>
      </c>
      <c r="R1996" s="8" t="s">
        <v>8356</v>
      </c>
      <c r="S1996" s="9">
        <f t="shared" si="186"/>
        <v>42650.672939814809</v>
      </c>
      <c r="T1996" s="10" t="str">
        <f t="shared" si="189"/>
        <v>Oct</v>
      </c>
      <c r="U1996" s="11">
        <f t="shared" si="190"/>
        <v>2016</v>
      </c>
      <c r="V1996" s="9">
        <f t="shared" si="191"/>
        <v>41830.271562499998</v>
      </c>
    </row>
    <row r="1997" spans="1:22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7"/>
        <v>8</v>
      </c>
      <c r="P1997" s="8">
        <f t="shared" si="188"/>
        <v>3</v>
      </c>
      <c r="Q1997" t="s">
        <v>8347</v>
      </c>
      <c r="R1997" s="8" t="s">
        <v>8356</v>
      </c>
      <c r="S1997" s="9">
        <f t="shared" si="186"/>
        <v>42181.568703703706</v>
      </c>
      <c r="T1997" s="10" t="str">
        <f t="shared" si="189"/>
        <v>Jun</v>
      </c>
      <c r="U1997" s="11">
        <f t="shared" si="190"/>
        <v>2015</v>
      </c>
      <c r="V1997" s="9">
        <f t="shared" si="191"/>
        <v>41562.832638888889</v>
      </c>
    </row>
    <row r="1998" spans="1:22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7"/>
        <v>0</v>
      </c>
      <c r="P1998" s="8">
        <f t="shared" si="188"/>
        <v>0</v>
      </c>
      <c r="Q1998" t="s">
        <v>8347</v>
      </c>
      <c r="R1998" s="8" t="s">
        <v>8356</v>
      </c>
      <c r="S1998" s="9">
        <f t="shared" si="186"/>
        <v>41800.486238425925</v>
      </c>
      <c r="T1998" s="10" t="str">
        <f t="shared" si="189"/>
        <v>Jun</v>
      </c>
      <c r="U1998" s="11">
        <f t="shared" si="190"/>
        <v>2014</v>
      </c>
      <c r="V1998" s="9">
        <f t="shared" si="191"/>
        <v>41976.208854166667</v>
      </c>
    </row>
    <row r="1999" spans="1:22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7"/>
        <v>0</v>
      </c>
      <c r="P1999" s="8">
        <f t="shared" si="188"/>
        <v>0</v>
      </c>
      <c r="Q1999" t="s">
        <v>8347</v>
      </c>
      <c r="R1999" s="8" t="s">
        <v>8356</v>
      </c>
      <c r="S1999" s="9">
        <f t="shared" si="186"/>
        <v>41847.597361111111</v>
      </c>
      <c r="T1999" s="10" t="str">
        <f t="shared" si="189"/>
        <v>Jul</v>
      </c>
      <c r="U1999" s="11">
        <f t="shared" si="190"/>
        <v>2014</v>
      </c>
      <c r="V1999" s="9">
        <f t="shared" si="191"/>
        <v>40413.833333333328</v>
      </c>
    </row>
    <row r="2000" spans="1:22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7"/>
        <v>26</v>
      </c>
      <c r="P2000" s="8">
        <f t="shared" si="188"/>
        <v>3</v>
      </c>
      <c r="Q2000" t="s">
        <v>8347</v>
      </c>
      <c r="R2000" s="8" t="s">
        <v>8356</v>
      </c>
      <c r="S2000" s="9">
        <f t="shared" si="186"/>
        <v>41806.785162037035</v>
      </c>
      <c r="T2000" s="10" t="str">
        <f t="shared" si="189"/>
        <v>Jun</v>
      </c>
      <c r="U2000" s="11">
        <f t="shared" si="190"/>
        <v>2014</v>
      </c>
      <c r="V2000" s="9">
        <f t="shared" si="191"/>
        <v>40805.271087962959</v>
      </c>
    </row>
    <row r="2001" spans="1:22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7"/>
        <v>1</v>
      </c>
      <c r="P2001" s="8">
        <f t="shared" si="188"/>
        <v>7</v>
      </c>
      <c r="Q2001" t="s">
        <v>8347</v>
      </c>
      <c r="R2001" s="8" t="s">
        <v>8356</v>
      </c>
      <c r="S2001" s="9">
        <f t="shared" si="186"/>
        <v>41926.149398148147</v>
      </c>
      <c r="T2001" s="10" t="str">
        <f t="shared" si="189"/>
        <v>Oct</v>
      </c>
      <c r="U2001" s="11">
        <f t="shared" si="190"/>
        <v>2014</v>
      </c>
      <c r="V2001" s="9">
        <f t="shared" si="191"/>
        <v>42697.031747685185</v>
      </c>
    </row>
    <row r="2002" spans="1:22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7"/>
        <v>13</v>
      </c>
      <c r="P2002" s="8">
        <f t="shared" si="188"/>
        <v>25</v>
      </c>
      <c r="Q2002" t="s">
        <v>8347</v>
      </c>
      <c r="R2002" s="8" t="s">
        <v>8356</v>
      </c>
      <c r="S2002" s="9">
        <f t="shared" si="186"/>
        <v>42345.618206018517</v>
      </c>
      <c r="T2002" s="10" t="str">
        <f t="shared" si="189"/>
        <v>Dec</v>
      </c>
      <c r="U2002" s="11">
        <f t="shared" si="190"/>
        <v>2015</v>
      </c>
      <c r="V2002" s="9">
        <f t="shared" si="191"/>
        <v>42600.663090277776</v>
      </c>
    </row>
    <row r="2003" spans="1:22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7"/>
        <v>382</v>
      </c>
      <c r="P2003" s="8">
        <f t="shared" si="188"/>
        <v>1637</v>
      </c>
      <c r="Q2003" t="s">
        <v>8337</v>
      </c>
      <c r="R2003" s="8" t="s">
        <v>8355</v>
      </c>
      <c r="S2003" s="9">
        <f t="shared" si="186"/>
        <v>42135.876342592594</v>
      </c>
      <c r="T2003" s="10" t="str">
        <f t="shared" si="189"/>
        <v>May</v>
      </c>
      <c r="U2003" s="11">
        <f t="shared" si="190"/>
        <v>2015</v>
      </c>
      <c r="V2003" s="9">
        <f t="shared" si="191"/>
        <v>42380.624999999993</v>
      </c>
    </row>
    <row r="2004" spans="1:22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7"/>
        <v>217</v>
      </c>
      <c r="P2004" s="8">
        <f t="shared" si="188"/>
        <v>1375</v>
      </c>
      <c r="Q2004" t="s">
        <v>8337</v>
      </c>
      <c r="R2004" s="8" t="s">
        <v>8355</v>
      </c>
      <c r="S2004" s="9">
        <f t="shared" si="186"/>
        <v>42728.378969907404</v>
      </c>
      <c r="T2004" s="10" t="str">
        <f t="shared" si="189"/>
        <v>Dec</v>
      </c>
      <c r="U2004" s="11">
        <f t="shared" si="190"/>
        <v>2016</v>
      </c>
      <c r="V2004" s="9">
        <f t="shared" si="191"/>
        <v>42040.488900462959</v>
      </c>
    </row>
    <row r="2005" spans="1:22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7"/>
        <v>312</v>
      </c>
      <c r="P2005" s="8">
        <f t="shared" si="188"/>
        <v>17</v>
      </c>
      <c r="Q2005" t="s">
        <v>8337</v>
      </c>
      <c r="R2005" s="8" t="s">
        <v>8355</v>
      </c>
      <c r="S2005" s="9">
        <f t="shared" si="186"/>
        <v>40346.792268518519</v>
      </c>
      <c r="T2005" s="10" t="str">
        <f t="shared" si="189"/>
        <v>Jun</v>
      </c>
      <c r="U2005" s="11">
        <f t="shared" si="190"/>
        <v>2010</v>
      </c>
      <c r="V2005" s="9">
        <f t="shared" si="191"/>
        <v>42559.627476851849</v>
      </c>
    </row>
    <row r="2006" spans="1:22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7"/>
        <v>234</v>
      </c>
      <c r="P2006" s="8">
        <f t="shared" si="188"/>
        <v>354</v>
      </c>
      <c r="Q2006" t="s">
        <v>8337</v>
      </c>
      <c r="R2006" s="8" t="s">
        <v>8355</v>
      </c>
      <c r="S2006" s="9">
        <f t="shared" si="186"/>
        <v>41800.271562499998</v>
      </c>
      <c r="T2006" s="10" t="str">
        <f t="shared" si="189"/>
        <v>Jun</v>
      </c>
      <c r="U2006" s="11">
        <f t="shared" si="190"/>
        <v>2014</v>
      </c>
      <c r="V2006" s="9">
        <f t="shared" si="191"/>
        <v>41357.839571759258</v>
      </c>
    </row>
    <row r="2007" spans="1:22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7"/>
        <v>124</v>
      </c>
      <c r="P2007" s="8">
        <f t="shared" si="188"/>
        <v>191</v>
      </c>
      <c r="Q2007" t="s">
        <v>8337</v>
      </c>
      <c r="R2007" s="8" t="s">
        <v>8355</v>
      </c>
      <c r="S2007" s="9">
        <f t="shared" si="186"/>
        <v>41535.479374999995</v>
      </c>
      <c r="T2007" s="10" t="str">
        <f t="shared" si="189"/>
        <v>Sep</v>
      </c>
      <c r="U2007" s="11">
        <f t="shared" si="190"/>
        <v>2013</v>
      </c>
      <c r="V2007" s="9">
        <f t="shared" si="191"/>
        <v>40795.543553240735</v>
      </c>
    </row>
    <row r="2008" spans="1:22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7"/>
        <v>248</v>
      </c>
      <c r="P2008" s="8">
        <f t="shared" si="188"/>
        <v>303</v>
      </c>
      <c r="Q2008" t="s">
        <v>8337</v>
      </c>
      <c r="R2008" s="8" t="s">
        <v>8355</v>
      </c>
      <c r="S2008" s="9">
        <f t="shared" si="186"/>
        <v>41941.167187499996</v>
      </c>
      <c r="T2008" s="10" t="str">
        <f t="shared" si="189"/>
        <v>Oct</v>
      </c>
      <c r="U2008" s="11">
        <f t="shared" si="190"/>
        <v>2014</v>
      </c>
      <c r="V2008" s="9">
        <f t="shared" si="191"/>
        <v>41342.547442129624</v>
      </c>
    </row>
    <row r="2009" spans="1:22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7"/>
        <v>116</v>
      </c>
      <c r="P2009" s="8">
        <f t="shared" si="188"/>
        <v>137</v>
      </c>
      <c r="Q2009" t="s">
        <v>8337</v>
      </c>
      <c r="R2009" s="8" t="s">
        <v>8355</v>
      </c>
      <c r="S2009" s="9">
        <f t="shared" si="186"/>
        <v>40347.504467592589</v>
      </c>
      <c r="T2009" s="10" t="str">
        <f t="shared" si="189"/>
        <v>Jun</v>
      </c>
      <c r="U2009" s="11">
        <f t="shared" si="190"/>
        <v>2010</v>
      </c>
      <c r="V2009" s="9">
        <f t="shared" si="191"/>
        <v>40991.833333333328</v>
      </c>
    </row>
    <row r="2010" spans="1:22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7"/>
        <v>117</v>
      </c>
      <c r="P2010" s="8">
        <f t="shared" si="188"/>
        <v>41</v>
      </c>
      <c r="Q2010" t="s">
        <v>8337</v>
      </c>
      <c r="R2010" s="8" t="s">
        <v>8355</v>
      </c>
      <c r="S2010" s="9">
        <f t="shared" si="186"/>
        <v>40761.271087962959</v>
      </c>
      <c r="T2010" s="10" t="str">
        <f t="shared" si="189"/>
        <v>Aug</v>
      </c>
      <c r="U2010" s="11">
        <f t="shared" si="190"/>
        <v>2011</v>
      </c>
      <c r="V2010" s="9">
        <f t="shared" si="191"/>
        <v>42229.032511574071</v>
      </c>
    </row>
    <row r="2011" spans="1:22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7"/>
        <v>305</v>
      </c>
      <c r="P2011" s="8">
        <f t="shared" si="188"/>
        <v>398</v>
      </c>
      <c r="Q2011" t="s">
        <v>8337</v>
      </c>
      <c r="R2011" s="8" t="s">
        <v>8355</v>
      </c>
      <c r="S2011" s="9">
        <f t="shared" si="186"/>
        <v>42660.990081018514</v>
      </c>
      <c r="T2011" s="10" t="str">
        <f t="shared" si="189"/>
        <v>Oct</v>
      </c>
      <c r="U2011" s="11">
        <f t="shared" si="190"/>
        <v>2016</v>
      </c>
      <c r="V2011" s="9">
        <f t="shared" si="191"/>
        <v>42635.375243055554</v>
      </c>
    </row>
    <row r="2012" spans="1:22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7"/>
        <v>320</v>
      </c>
      <c r="P2012" s="8">
        <f t="shared" si="188"/>
        <v>1737</v>
      </c>
      <c r="Q2012" t="s">
        <v>8337</v>
      </c>
      <c r="R2012" s="8" t="s">
        <v>8355</v>
      </c>
      <c r="S2012" s="9">
        <f t="shared" si="186"/>
        <v>42570.663090277776</v>
      </c>
      <c r="T2012" s="10" t="str">
        <f t="shared" si="189"/>
        <v>Jul</v>
      </c>
      <c r="U2012" s="11">
        <f t="shared" si="190"/>
        <v>2016</v>
      </c>
      <c r="V2012" s="9">
        <f t="shared" si="191"/>
        <v>41773.627777777772</v>
      </c>
    </row>
    <row r="2013" spans="1:22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7"/>
        <v>820</v>
      </c>
      <c r="P2013" s="8">
        <f t="shared" si="188"/>
        <v>971</v>
      </c>
      <c r="Q2013" t="s">
        <v>8337</v>
      </c>
      <c r="R2013" s="8" t="s">
        <v>8355</v>
      </c>
      <c r="S2013" s="9">
        <f t="shared" si="186"/>
        <v>42347.025150462963</v>
      </c>
      <c r="T2013" s="10" t="str">
        <f t="shared" si="189"/>
        <v>Dec</v>
      </c>
      <c r="U2013" s="11">
        <f t="shared" si="190"/>
        <v>2015</v>
      </c>
      <c r="V2013" s="9">
        <f t="shared" si="191"/>
        <v>41905.737233796295</v>
      </c>
    </row>
    <row r="2014" spans="1:22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7"/>
        <v>235</v>
      </c>
      <c r="P2014" s="8">
        <f t="shared" si="188"/>
        <v>183</v>
      </c>
      <c r="Q2014" t="s">
        <v>8337</v>
      </c>
      <c r="R2014" s="8" t="s">
        <v>8355</v>
      </c>
      <c r="S2014" s="9">
        <f t="shared" si="186"/>
        <v>42010.488900462959</v>
      </c>
      <c r="T2014" s="10" t="str">
        <f t="shared" si="189"/>
        <v>Jan</v>
      </c>
      <c r="U2014" s="11">
        <f t="shared" si="190"/>
        <v>2015</v>
      </c>
      <c r="V2014" s="9">
        <f t="shared" si="191"/>
        <v>42532.23578703704</v>
      </c>
    </row>
    <row r="2015" spans="1:22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7"/>
        <v>495</v>
      </c>
      <c r="P2015" s="8">
        <f t="shared" si="188"/>
        <v>4562</v>
      </c>
      <c r="Q2015" t="s">
        <v>8337</v>
      </c>
      <c r="R2015" s="8" t="s">
        <v>8355</v>
      </c>
      <c r="S2015" s="9">
        <f t="shared" si="186"/>
        <v>42499.627476851849</v>
      </c>
      <c r="T2015" s="10" t="str">
        <f t="shared" si="189"/>
        <v>May</v>
      </c>
      <c r="U2015" s="11">
        <f t="shared" si="190"/>
        <v>2016</v>
      </c>
      <c r="V2015" s="9">
        <f t="shared" si="191"/>
        <v>42166.087418981479</v>
      </c>
    </row>
    <row r="2016" spans="1:22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7"/>
        <v>7814</v>
      </c>
      <c r="P2016" s="8">
        <f t="shared" si="188"/>
        <v>26457</v>
      </c>
      <c r="Q2016" t="s">
        <v>8337</v>
      </c>
      <c r="R2016" s="8" t="s">
        <v>8355</v>
      </c>
      <c r="S2016" s="9">
        <f t="shared" si="186"/>
        <v>41323.881238425922</v>
      </c>
      <c r="T2016" s="10" t="str">
        <f t="shared" si="189"/>
        <v>Feb</v>
      </c>
      <c r="U2016" s="11">
        <f t="shared" si="190"/>
        <v>2013</v>
      </c>
      <c r="V2016" s="9">
        <f t="shared" si="191"/>
        <v>41133.791666666664</v>
      </c>
    </row>
    <row r="2017" spans="1:22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7"/>
        <v>113</v>
      </c>
      <c r="P2017" s="8">
        <f t="shared" si="188"/>
        <v>162</v>
      </c>
      <c r="Q2017" t="s">
        <v>8337</v>
      </c>
      <c r="R2017" s="8" t="s">
        <v>8355</v>
      </c>
      <c r="S2017" s="9">
        <f t="shared" si="186"/>
        <v>40765.543553240735</v>
      </c>
      <c r="T2017" s="10" t="str">
        <f t="shared" si="189"/>
        <v>Aug</v>
      </c>
      <c r="U2017" s="11">
        <f t="shared" si="190"/>
        <v>2011</v>
      </c>
      <c r="V2017" s="9">
        <f t="shared" si="191"/>
        <v>42165.851226851846</v>
      </c>
    </row>
    <row r="2018" spans="1:22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7"/>
        <v>922</v>
      </c>
      <c r="P2018" s="8">
        <f t="shared" si="188"/>
        <v>479</v>
      </c>
      <c r="Q2018" t="s">
        <v>8337</v>
      </c>
      <c r="R2018" s="8" t="s">
        <v>8355</v>
      </c>
      <c r="S2018" s="9">
        <f t="shared" si="186"/>
        <v>41312.547442129631</v>
      </c>
      <c r="T2018" s="10" t="str">
        <f t="shared" si="189"/>
        <v>Feb</v>
      </c>
      <c r="U2018" s="11">
        <f t="shared" si="190"/>
        <v>2013</v>
      </c>
      <c r="V2018" s="9">
        <f t="shared" si="191"/>
        <v>41749.832638888889</v>
      </c>
    </row>
    <row r="2019" spans="1:22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7"/>
        <v>125</v>
      </c>
      <c r="P2019" s="8">
        <f t="shared" si="188"/>
        <v>426</v>
      </c>
      <c r="Q2019" t="s">
        <v>8337</v>
      </c>
      <c r="R2019" s="8" t="s">
        <v>8355</v>
      </c>
      <c r="S2019" s="9">
        <f t="shared" si="186"/>
        <v>40960.724016203698</v>
      </c>
      <c r="T2019" s="10" t="str">
        <f t="shared" si="189"/>
        <v>Feb</v>
      </c>
      <c r="U2019" s="11">
        <f t="shared" si="190"/>
        <v>2012</v>
      </c>
      <c r="V2019" s="9">
        <f t="shared" si="191"/>
        <v>42093.438877314817</v>
      </c>
    </row>
    <row r="2020" spans="1:22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7"/>
        <v>102</v>
      </c>
      <c r="P2020" s="8">
        <f t="shared" si="188"/>
        <v>450</v>
      </c>
      <c r="Q2020" t="s">
        <v>8337</v>
      </c>
      <c r="R2020" s="8" t="s">
        <v>8355</v>
      </c>
      <c r="S2020" s="9">
        <f t="shared" si="186"/>
        <v>42199.032511574071</v>
      </c>
      <c r="T2020" s="10" t="str">
        <f t="shared" si="189"/>
        <v>Jul</v>
      </c>
      <c r="U2020" s="11">
        <f t="shared" si="190"/>
        <v>2015</v>
      </c>
      <c r="V2020" s="9">
        <f t="shared" si="191"/>
        <v>40252.579861111109</v>
      </c>
    </row>
    <row r="2021" spans="1:22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7"/>
        <v>485</v>
      </c>
      <c r="P2021" s="8">
        <f t="shared" si="188"/>
        <v>1780</v>
      </c>
      <c r="Q2021" t="s">
        <v>8337</v>
      </c>
      <c r="R2021" s="8" t="s">
        <v>8355</v>
      </c>
      <c r="S2021" s="9">
        <f t="shared" si="186"/>
        <v>42605.375243055554</v>
      </c>
      <c r="T2021" s="10" t="str">
        <f t="shared" si="189"/>
        <v>Aug</v>
      </c>
      <c r="U2021" s="11">
        <f t="shared" si="190"/>
        <v>2016</v>
      </c>
      <c r="V2021" s="9">
        <f t="shared" si="191"/>
        <v>41877.688437500001</v>
      </c>
    </row>
    <row r="2022" spans="1:22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7"/>
        <v>192</v>
      </c>
      <c r="P2022" s="8">
        <f t="shared" si="188"/>
        <v>122</v>
      </c>
      <c r="Q2022" t="s">
        <v>8337</v>
      </c>
      <c r="R2022" s="8" t="s">
        <v>8355</v>
      </c>
      <c r="S2022" s="9">
        <f t="shared" si="186"/>
        <v>41736.764166666668</v>
      </c>
      <c r="T2022" s="10" t="str">
        <f t="shared" si="189"/>
        <v>Apr</v>
      </c>
      <c r="U2022" s="11">
        <f t="shared" si="190"/>
        <v>2014</v>
      </c>
      <c r="V2022" s="9">
        <f t="shared" si="191"/>
        <v>41242.663148148145</v>
      </c>
    </row>
    <row r="2023" spans="1:22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7"/>
        <v>281</v>
      </c>
      <c r="P2023" s="8">
        <f t="shared" si="188"/>
        <v>95</v>
      </c>
      <c r="Q2023" t="s">
        <v>8337</v>
      </c>
      <c r="R2023" s="8" t="s">
        <v>8355</v>
      </c>
      <c r="S2023" s="9">
        <f t="shared" si="186"/>
        <v>41860.737233796295</v>
      </c>
      <c r="T2023" s="10" t="str">
        <f t="shared" si="189"/>
        <v>Aug</v>
      </c>
      <c r="U2023" s="11">
        <f t="shared" si="190"/>
        <v>2014</v>
      </c>
      <c r="V2023" s="9">
        <f t="shared" si="191"/>
        <v>42012.708333333336</v>
      </c>
    </row>
    <row r="2024" spans="1:22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7"/>
        <v>125</v>
      </c>
      <c r="P2024" s="8">
        <f t="shared" si="188"/>
        <v>325</v>
      </c>
      <c r="Q2024" t="s">
        <v>8337</v>
      </c>
      <c r="R2024" s="8" t="s">
        <v>8355</v>
      </c>
      <c r="S2024" s="9">
        <f t="shared" si="186"/>
        <v>42502.23578703704</v>
      </c>
      <c r="T2024" s="10" t="str">
        <f t="shared" si="189"/>
        <v>May</v>
      </c>
      <c r="U2024" s="11">
        <f t="shared" si="190"/>
        <v>2016</v>
      </c>
      <c r="V2024" s="9">
        <f t="shared" si="191"/>
        <v>42718.874999999993</v>
      </c>
    </row>
    <row r="2025" spans="1:22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7"/>
        <v>161</v>
      </c>
      <c r="P2025" s="8">
        <f t="shared" si="188"/>
        <v>353</v>
      </c>
      <c r="Q2025" t="s">
        <v>8337</v>
      </c>
      <c r="R2025" s="8" t="s">
        <v>8355</v>
      </c>
      <c r="S2025" s="9">
        <f t="shared" si="186"/>
        <v>42136.087418981479</v>
      </c>
      <c r="T2025" s="10" t="str">
        <f t="shared" si="189"/>
        <v>May</v>
      </c>
      <c r="U2025" s="11">
        <f t="shared" si="190"/>
        <v>2015</v>
      </c>
      <c r="V2025" s="9">
        <f t="shared" si="191"/>
        <v>41754.749050925922</v>
      </c>
    </row>
    <row r="2026" spans="1:22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7"/>
        <v>585</v>
      </c>
      <c r="P2026" s="8">
        <f t="shared" si="188"/>
        <v>105</v>
      </c>
      <c r="Q2026" t="s">
        <v>8337</v>
      </c>
      <c r="R2026" s="8" t="s">
        <v>8355</v>
      </c>
      <c r="S2026" s="9">
        <f t="shared" si="186"/>
        <v>41099.633611111109</v>
      </c>
      <c r="T2026" s="10" t="str">
        <f t="shared" si="189"/>
        <v>Jul</v>
      </c>
      <c r="U2026" s="11">
        <f t="shared" si="190"/>
        <v>2012</v>
      </c>
      <c r="V2026" s="9">
        <f t="shared" si="191"/>
        <v>42130.956944444442</v>
      </c>
    </row>
    <row r="2027" spans="1:22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7"/>
        <v>201</v>
      </c>
      <c r="P2027" s="8">
        <f t="shared" si="188"/>
        <v>729</v>
      </c>
      <c r="Q2027" t="s">
        <v>8337</v>
      </c>
      <c r="R2027" s="8" t="s">
        <v>8355</v>
      </c>
      <c r="S2027" s="9">
        <f t="shared" si="186"/>
        <v>42135.851226851846</v>
      </c>
      <c r="T2027" s="10" t="str">
        <f t="shared" si="189"/>
        <v>May</v>
      </c>
      <c r="U2027" s="11">
        <f t="shared" si="190"/>
        <v>2015</v>
      </c>
      <c r="V2027" s="9">
        <f t="shared" si="191"/>
        <v>42356.708333333336</v>
      </c>
    </row>
    <row r="2028" spans="1:22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7"/>
        <v>133</v>
      </c>
      <c r="P2028" s="8">
        <f t="shared" si="188"/>
        <v>454</v>
      </c>
      <c r="Q2028" t="s">
        <v>8337</v>
      </c>
      <c r="R2028" s="8" t="s">
        <v>8355</v>
      </c>
      <c r="S2028" s="9">
        <f t="shared" si="186"/>
        <v>41704.402604166666</v>
      </c>
      <c r="T2028" s="10" t="str">
        <f t="shared" si="189"/>
        <v>Mar</v>
      </c>
      <c r="U2028" s="11">
        <f t="shared" si="190"/>
        <v>2014</v>
      </c>
      <c r="V2028" s="9">
        <f t="shared" si="191"/>
        <v>41768.531469907408</v>
      </c>
    </row>
    <row r="2029" spans="1:22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7"/>
        <v>120</v>
      </c>
      <c r="P2029" s="8">
        <f t="shared" si="188"/>
        <v>539</v>
      </c>
      <c r="Q2029" t="s">
        <v>8337</v>
      </c>
      <c r="R2029" s="8" t="s">
        <v>8355</v>
      </c>
      <c r="S2029" s="9">
        <f t="shared" si="186"/>
        <v>42048.480543981474</v>
      </c>
      <c r="T2029" s="10" t="str">
        <f t="shared" si="189"/>
        <v>Feb</v>
      </c>
      <c r="U2029" s="11">
        <f t="shared" si="190"/>
        <v>2015</v>
      </c>
      <c r="V2029" s="9">
        <f t="shared" si="191"/>
        <v>41637.918437499997</v>
      </c>
    </row>
    <row r="2030" spans="1:22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7"/>
        <v>126</v>
      </c>
      <c r="P2030" s="8">
        <f t="shared" si="188"/>
        <v>79</v>
      </c>
      <c r="Q2030" t="s">
        <v>8337</v>
      </c>
      <c r="R2030" s="8" t="s">
        <v>8355</v>
      </c>
      <c r="S2030" s="9">
        <f t="shared" si="186"/>
        <v>40215.585717592592</v>
      </c>
      <c r="T2030" s="10" t="str">
        <f t="shared" si="189"/>
        <v>Feb</v>
      </c>
      <c r="U2030" s="11">
        <f t="shared" si="190"/>
        <v>2010</v>
      </c>
      <c r="V2030" s="9">
        <f t="shared" si="191"/>
        <v>41456.416666666664</v>
      </c>
    </row>
    <row r="2031" spans="1:22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7"/>
        <v>361</v>
      </c>
      <c r="P2031" s="8">
        <f t="shared" si="188"/>
        <v>94</v>
      </c>
      <c r="Q2031" t="s">
        <v>8337</v>
      </c>
      <c r="R2031" s="8" t="s">
        <v>8355</v>
      </c>
      <c r="S2031" s="9">
        <f t="shared" si="186"/>
        <v>41847.688437500001</v>
      </c>
      <c r="T2031" s="10" t="str">
        <f t="shared" si="189"/>
        <v>Jul</v>
      </c>
      <c r="U2031" s="11">
        <f t="shared" si="190"/>
        <v>2014</v>
      </c>
      <c r="V2031" s="9">
        <f t="shared" si="191"/>
        <v>42704.874305555553</v>
      </c>
    </row>
    <row r="2032" spans="1:22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7"/>
        <v>226</v>
      </c>
      <c r="P2032" s="8">
        <f t="shared" si="188"/>
        <v>625</v>
      </c>
      <c r="Q2032" t="s">
        <v>8337</v>
      </c>
      <c r="R2032" s="8" t="s">
        <v>8355</v>
      </c>
      <c r="S2032" s="9">
        <f t="shared" si="186"/>
        <v>41212.663148148145</v>
      </c>
      <c r="T2032" s="10" t="str">
        <f t="shared" si="189"/>
        <v>Oct</v>
      </c>
      <c r="U2032" s="11">
        <f t="shared" si="190"/>
        <v>2012</v>
      </c>
      <c r="V2032" s="9">
        <f t="shared" si="191"/>
        <v>41593.635451388887</v>
      </c>
    </row>
    <row r="2033" spans="1:22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7"/>
        <v>120</v>
      </c>
      <c r="P2033" s="8">
        <f t="shared" si="188"/>
        <v>508</v>
      </c>
      <c r="Q2033" t="s">
        <v>8337</v>
      </c>
      <c r="R2033" s="8" t="s">
        <v>8355</v>
      </c>
      <c r="S2033" s="9">
        <f t="shared" si="186"/>
        <v>41974.995983796289</v>
      </c>
      <c r="T2033" s="10" t="str">
        <f t="shared" si="189"/>
        <v>Dec</v>
      </c>
      <c r="U2033" s="11">
        <f t="shared" si="190"/>
        <v>2014</v>
      </c>
      <c r="V2033" s="9">
        <f t="shared" si="191"/>
        <v>42684.234108796292</v>
      </c>
    </row>
    <row r="2034" spans="1:22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7"/>
        <v>304</v>
      </c>
      <c r="P2034" s="8">
        <f t="shared" si="188"/>
        <v>531</v>
      </c>
      <c r="Q2034" t="s">
        <v>8337</v>
      </c>
      <c r="R2034" s="8" t="s">
        <v>8355</v>
      </c>
      <c r="S2034" s="9">
        <f t="shared" si="186"/>
        <v>42689.23233796296</v>
      </c>
      <c r="T2034" s="10" t="str">
        <f t="shared" si="189"/>
        <v>Nov</v>
      </c>
      <c r="U2034" s="11">
        <f t="shared" si="190"/>
        <v>2016</v>
      </c>
      <c r="V2034" s="9">
        <f t="shared" si="191"/>
        <v>42391.374699074069</v>
      </c>
    </row>
    <row r="2035" spans="1:22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7"/>
        <v>179</v>
      </c>
      <c r="P2035" s="8">
        <f t="shared" si="188"/>
        <v>158</v>
      </c>
      <c r="Q2035" t="s">
        <v>8337</v>
      </c>
      <c r="R2035" s="8" t="s">
        <v>8355</v>
      </c>
      <c r="S2035" s="9">
        <f t="shared" si="186"/>
        <v>41724.749050925922</v>
      </c>
      <c r="T2035" s="10" t="str">
        <f t="shared" si="189"/>
        <v>Mar</v>
      </c>
      <c r="U2035" s="11">
        <f t="shared" si="190"/>
        <v>2014</v>
      </c>
      <c r="V2035" s="9">
        <f t="shared" si="191"/>
        <v>42714.874305555553</v>
      </c>
    </row>
    <row r="2036" spans="1:22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7"/>
        <v>387</v>
      </c>
      <c r="P2036" s="8">
        <f t="shared" si="188"/>
        <v>508</v>
      </c>
      <c r="Q2036" t="s">
        <v>8337</v>
      </c>
      <c r="R2036" s="8" t="s">
        <v>8355</v>
      </c>
      <c r="S2036" s="9">
        <f t="shared" si="186"/>
        <v>42075.796678240738</v>
      </c>
      <c r="T2036" s="10" t="str">
        <f t="shared" si="189"/>
        <v>Mar</v>
      </c>
      <c r="U2036" s="11">
        <f t="shared" si="190"/>
        <v>2015</v>
      </c>
      <c r="V2036" s="9">
        <f t="shared" si="191"/>
        <v>42168.350856481477</v>
      </c>
    </row>
    <row r="2037" spans="1:22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7"/>
        <v>211</v>
      </c>
      <c r="P2037" s="8">
        <f t="shared" si="188"/>
        <v>644</v>
      </c>
      <c r="Q2037" t="s">
        <v>8337</v>
      </c>
      <c r="R2037" s="8" t="s">
        <v>8355</v>
      </c>
      <c r="S2037" s="9">
        <f t="shared" si="186"/>
        <v>42311.29174768518</v>
      </c>
      <c r="T2037" s="10" t="str">
        <f t="shared" si="189"/>
        <v>Nov</v>
      </c>
      <c r="U2037" s="11">
        <f t="shared" si="190"/>
        <v>2015</v>
      </c>
      <c r="V2037" s="9">
        <f t="shared" si="191"/>
        <v>41098.755173611105</v>
      </c>
    </row>
    <row r="2038" spans="1:22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7"/>
        <v>132</v>
      </c>
      <c r="P2038" s="8">
        <f t="shared" si="188"/>
        <v>848</v>
      </c>
      <c r="Q2038" t="s">
        <v>8337</v>
      </c>
      <c r="R2038" s="8" t="s">
        <v>8355</v>
      </c>
      <c r="S2038" s="9">
        <f t="shared" si="186"/>
        <v>41738.531469907401</v>
      </c>
      <c r="T2038" s="10" t="str">
        <f t="shared" si="189"/>
        <v>Apr</v>
      </c>
      <c r="U2038" s="11">
        <f t="shared" si="190"/>
        <v>2014</v>
      </c>
      <c r="V2038" s="9">
        <f t="shared" si="191"/>
        <v>41416.838472222218</v>
      </c>
    </row>
    <row r="2039" spans="1:22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7"/>
        <v>300</v>
      </c>
      <c r="P2039" s="8">
        <f t="shared" si="188"/>
        <v>429</v>
      </c>
      <c r="Q2039" t="s">
        <v>8337</v>
      </c>
      <c r="R2039" s="8" t="s">
        <v>8355</v>
      </c>
      <c r="S2039" s="9">
        <f t="shared" si="186"/>
        <v>41577.876770833333</v>
      </c>
      <c r="T2039" s="10" t="str">
        <f t="shared" si="189"/>
        <v>Oct</v>
      </c>
      <c r="U2039" s="11">
        <f t="shared" si="190"/>
        <v>2013</v>
      </c>
      <c r="V2039" s="9">
        <f t="shared" si="191"/>
        <v>42110.666666666664</v>
      </c>
    </row>
    <row r="2040" spans="1:22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7"/>
        <v>421</v>
      </c>
      <c r="P2040" s="8">
        <f t="shared" si="188"/>
        <v>204</v>
      </c>
      <c r="Q2040" t="s">
        <v>8337</v>
      </c>
      <c r="R2040" s="8" t="s">
        <v>8355</v>
      </c>
      <c r="S2040" s="9">
        <f t="shared" si="186"/>
        <v>41423.937743055554</v>
      </c>
      <c r="T2040" s="10" t="str">
        <f t="shared" si="189"/>
        <v>May</v>
      </c>
      <c r="U2040" s="11">
        <f t="shared" si="190"/>
        <v>2013</v>
      </c>
      <c r="V2040" s="9">
        <f t="shared" si="191"/>
        <v>41417.318182870367</v>
      </c>
    </row>
    <row r="2041" spans="1:22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7"/>
        <v>136</v>
      </c>
      <c r="P2041" s="8">
        <f t="shared" si="188"/>
        <v>379</v>
      </c>
      <c r="Q2041" t="s">
        <v>8337</v>
      </c>
      <c r="R2041" s="8" t="s">
        <v>8355</v>
      </c>
      <c r="S2041" s="9">
        <f t="shared" si="186"/>
        <v>42675.10561342592</v>
      </c>
      <c r="T2041" s="10" t="str">
        <f t="shared" si="189"/>
        <v>Nov</v>
      </c>
      <c r="U2041" s="11">
        <f t="shared" si="190"/>
        <v>2016</v>
      </c>
      <c r="V2041" s="9">
        <f t="shared" si="191"/>
        <v>41610.624305555553</v>
      </c>
    </row>
    <row r="2042" spans="1:22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7"/>
        <v>248</v>
      </c>
      <c r="P2042" s="8">
        <f t="shared" si="188"/>
        <v>271</v>
      </c>
      <c r="Q2042" t="s">
        <v>8337</v>
      </c>
      <c r="R2042" s="8" t="s">
        <v>8355</v>
      </c>
      <c r="S2042" s="9">
        <f t="shared" si="186"/>
        <v>41578.593784722216</v>
      </c>
      <c r="T2042" s="10" t="str">
        <f t="shared" si="189"/>
        <v>Oct</v>
      </c>
      <c r="U2042" s="11">
        <f t="shared" si="190"/>
        <v>2013</v>
      </c>
      <c r="V2042" s="9">
        <f t="shared" si="191"/>
        <v>42154.738171296289</v>
      </c>
    </row>
    <row r="2043" spans="1:22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7"/>
        <v>182</v>
      </c>
      <c r="P2043" s="8">
        <f t="shared" si="188"/>
        <v>120</v>
      </c>
      <c r="Q2043" t="s">
        <v>8337</v>
      </c>
      <c r="R2043" s="8" t="s">
        <v>8355</v>
      </c>
      <c r="S2043" s="9">
        <f t="shared" si="186"/>
        <v>42654.192442129628</v>
      </c>
      <c r="T2043" s="10" t="str">
        <f t="shared" si="189"/>
        <v>Oct</v>
      </c>
      <c r="U2043" s="11">
        <f t="shared" si="190"/>
        <v>2016</v>
      </c>
      <c r="V2043" s="9">
        <f t="shared" si="191"/>
        <v>41633.689085648148</v>
      </c>
    </row>
    <row r="2044" spans="1:22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7"/>
        <v>124</v>
      </c>
      <c r="P2044" s="8">
        <f t="shared" si="188"/>
        <v>140</v>
      </c>
      <c r="Q2044" t="s">
        <v>8337</v>
      </c>
      <c r="R2044" s="8" t="s">
        <v>8355</v>
      </c>
      <c r="S2044" s="9">
        <f t="shared" si="186"/>
        <v>42331.374699074069</v>
      </c>
      <c r="T2044" s="10" t="str">
        <f t="shared" si="189"/>
        <v>Nov</v>
      </c>
      <c r="U2044" s="11">
        <f t="shared" si="190"/>
        <v>2015</v>
      </c>
      <c r="V2044" s="9">
        <f t="shared" si="191"/>
        <v>42419.750613425924</v>
      </c>
    </row>
    <row r="2045" spans="1:22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7"/>
        <v>506</v>
      </c>
      <c r="P2045" s="8">
        <f t="shared" si="188"/>
        <v>193</v>
      </c>
      <c r="Q2045" t="s">
        <v>8337</v>
      </c>
      <c r="R2045" s="8" t="s">
        <v>8355</v>
      </c>
      <c r="S2045" s="9">
        <f t="shared" si="186"/>
        <v>42660.843483796292</v>
      </c>
      <c r="T2045" s="10" t="str">
        <f t="shared" si="189"/>
        <v>Oct</v>
      </c>
      <c r="U2045" s="11">
        <f t="shared" si="190"/>
        <v>2016</v>
      </c>
      <c r="V2045" s="9">
        <f t="shared" si="191"/>
        <v>42333.325821759259</v>
      </c>
    </row>
    <row r="2046" spans="1:22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7"/>
        <v>108</v>
      </c>
      <c r="P2046" s="8">
        <f t="shared" si="188"/>
        <v>180</v>
      </c>
      <c r="Q2046" t="s">
        <v>8337</v>
      </c>
      <c r="R2046" s="8" t="s">
        <v>8355</v>
      </c>
      <c r="S2046" s="9">
        <f t="shared" si="186"/>
        <v>42138.350856481477</v>
      </c>
      <c r="T2046" s="10" t="str">
        <f t="shared" si="189"/>
        <v>May</v>
      </c>
      <c r="U2046" s="11">
        <f t="shared" si="190"/>
        <v>2015</v>
      </c>
      <c r="V2046" s="9">
        <f t="shared" si="191"/>
        <v>41761.187615740739</v>
      </c>
    </row>
    <row r="2047" spans="1:22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7"/>
        <v>819</v>
      </c>
      <c r="P2047" s="8">
        <f t="shared" si="188"/>
        <v>263</v>
      </c>
      <c r="Q2047" t="s">
        <v>8337</v>
      </c>
      <c r="R2047" s="8" t="s">
        <v>8355</v>
      </c>
      <c r="S2047" s="9">
        <f t="shared" si="186"/>
        <v>41068.755173611113</v>
      </c>
      <c r="T2047" s="10" t="str">
        <f t="shared" si="189"/>
        <v>Jun</v>
      </c>
      <c r="U2047" s="11">
        <f t="shared" si="190"/>
        <v>2012</v>
      </c>
      <c r="V2047" s="9">
        <f t="shared" si="191"/>
        <v>41975.833333333336</v>
      </c>
    </row>
    <row r="2048" spans="1:22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7"/>
        <v>121</v>
      </c>
      <c r="P2048" s="8">
        <f t="shared" si="188"/>
        <v>217</v>
      </c>
      <c r="Q2048" t="s">
        <v>8337</v>
      </c>
      <c r="R2048" s="8" t="s">
        <v>8355</v>
      </c>
      <c r="S2048" s="9">
        <f t="shared" si="186"/>
        <v>41386.838472222218</v>
      </c>
      <c r="T2048" s="10" t="str">
        <f t="shared" si="189"/>
        <v>Apr</v>
      </c>
      <c r="U2048" s="11">
        <f t="shared" si="190"/>
        <v>2013</v>
      </c>
      <c r="V2048" s="9">
        <f t="shared" si="191"/>
        <v>41381.427569444444</v>
      </c>
    </row>
    <row r="2049" spans="1:22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7"/>
        <v>103</v>
      </c>
      <c r="P2049" s="8">
        <f t="shared" si="188"/>
        <v>443</v>
      </c>
      <c r="Q2049" t="s">
        <v>8337</v>
      </c>
      <c r="R2049" s="8" t="s">
        <v>8355</v>
      </c>
      <c r="S2049" s="9">
        <f t="shared" si="186"/>
        <v>42081.570254629631</v>
      </c>
      <c r="T2049" s="10" t="str">
        <f t="shared" si="189"/>
        <v>Mar</v>
      </c>
      <c r="U2049" s="11">
        <f t="shared" si="190"/>
        <v>2015</v>
      </c>
      <c r="V2049" s="9">
        <f t="shared" si="191"/>
        <v>42426.161249999997</v>
      </c>
    </row>
    <row r="2050" spans="1:22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87"/>
        <v>148</v>
      </c>
      <c r="P2050" s="8">
        <f t="shared" si="188"/>
        <v>1373</v>
      </c>
      <c r="Q2050" t="s">
        <v>8337</v>
      </c>
      <c r="R2050" s="8" t="s">
        <v>8355</v>
      </c>
      <c r="S2050" s="9">
        <f t="shared" ref="S2050:S2113" si="192">(J2050/86400)+25569+(-8/24)</f>
        <v>41387.318182870367</v>
      </c>
      <c r="T2050" s="10" t="str">
        <f t="shared" si="189"/>
        <v>Apr</v>
      </c>
      <c r="U2050" s="11">
        <f t="shared" si="190"/>
        <v>2013</v>
      </c>
      <c r="V2050" s="9">
        <f t="shared" si="191"/>
        <v>42065.499999999993</v>
      </c>
    </row>
    <row r="2051" spans="1:22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93">ROUND(((E2051/D2051)*100),0)</f>
        <v>120</v>
      </c>
      <c r="P2051" s="8">
        <f t="shared" ref="P2051:P2114" si="194">AVERAGE(L2051)</f>
        <v>742</v>
      </c>
      <c r="Q2051" t="s">
        <v>8337</v>
      </c>
      <c r="R2051" s="8" t="s">
        <v>8355</v>
      </c>
      <c r="S2051" s="9">
        <f t="shared" si="192"/>
        <v>41575.194016203699</v>
      </c>
      <c r="T2051" s="10" t="str">
        <f t="shared" ref="T2051:T2114" si="195">TEXT(S2051,"mmm")</f>
        <v>Oct</v>
      </c>
      <c r="U2051" s="11">
        <f t="shared" ref="U2051:U2114" si="196">YEAR(S2051)</f>
        <v>2013</v>
      </c>
      <c r="V2051" s="9">
        <f t="shared" ref="V2051:V2114" si="197">(((I2061/60)/60)/24)+DATE(1970,1,1)+(-8/24)</f>
        <v>42400.582638888889</v>
      </c>
    </row>
    <row r="2052" spans="1:22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3"/>
        <v>473</v>
      </c>
      <c r="P2052" s="8">
        <f t="shared" si="194"/>
        <v>170</v>
      </c>
      <c r="Q2052" t="s">
        <v>8337</v>
      </c>
      <c r="R2052" s="8" t="s">
        <v>8355</v>
      </c>
      <c r="S2052" s="9">
        <f t="shared" si="192"/>
        <v>42114.738171296289</v>
      </c>
      <c r="T2052" s="10" t="str">
        <f t="shared" si="195"/>
        <v>Apr</v>
      </c>
      <c r="U2052" s="11">
        <f t="shared" si="196"/>
        <v>2015</v>
      </c>
      <c r="V2052" s="9">
        <f t="shared" si="197"/>
        <v>41843.309606481482</v>
      </c>
    </row>
    <row r="2053" spans="1:22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3"/>
        <v>130</v>
      </c>
      <c r="P2053" s="8">
        <f t="shared" si="194"/>
        <v>242</v>
      </c>
      <c r="Q2053" t="s">
        <v>8337</v>
      </c>
      <c r="R2053" s="8" t="s">
        <v>8355</v>
      </c>
      <c r="S2053" s="9">
        <f t="shared" si="192"/>
        <v>41603.689085648148</v>
      </c>
      <c r="T2053" s="10" t="str">
        <f t="shared" si="195"/>
        <v>Nov</v>
      </c>
      <c r="U2053" s="11">
        <f t="shared" si="196"/>
        <v>2013</v>
      </c>
      <c r="V2053" s="9">
        <f t="shared" si="197"/>
        <v>42735.431180555555</v>
      </c>
    </row>
    <row r="2054" spans="1:22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3"/>
        <v>353</v>
      </c>
      <c r="P2054" s="8">
        <f t="shared" si="194"/>
        <v>541</v>
      </c>
      <c r="Q2054" t="s">
        <v>8337</v>
      </c>
      <c r="R2054" s="8" t="s">
        <v>8355</v>
      </c>
      <c r="S2054" s="9">
        <f t="shared" si="192"/>
        <v>42374.750613425924</v>
      </c>
      <c r="T2054" s="10" t="str">
        <f t="shared" si="195"/>
        <v>Jan</v>
      </c>
      <c r="U2054" s="11">
        <f t="shared" si="196"/>
        <v>2016</v>
      </c>
      <c r="V2054" s="9">
        <f t="shared" si="197"/>
        <v>42453.0080787037</v>
      </c>
    </row>
    <row r="2055" spans="1:22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3"/>
        <v>101</v>
      </c>
      <c r="P2055" s="8">
        <f t="shared" si="194"/>
        <v>121</v>
      </c>
      <c r="Q2055" t="s">
        <v>8337</v>
      </c>
      <c r="R2055" s="8" t="s">
        <v>8355</v>
      </c>
      <c r="S2055" s="9">
        <f t="shared" si="192"/>
        <v>42303.284155092588</v>
      </c>
      <c r="T2055" s="10" t="str">
        <f t="shared" si="195"/>
        <v>Oct</v>
      </c>
      <c r="U2055" s="11">
        <f t="shared" si="196"/>
        <v>2015</v>
      </c>
      <c r="V2055" s="9">
        <f t="shared" si="197"/>
        <v>42505.399317129624</v>
      </c>
    </row>
    <row r="2056" spans="1:22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3"/>
        <v>114</v>
      </c>
      <c r="P2056" s="8">
        <f t="shared" si="194"/>
        <v>621</v>
      </c>
      <c r="Q2056" t="s">
        <v>8337</v>
      </c>
      <c r="R2056" s="8" t="s">
        <v>8355</v>
      </c>
      <c r="S2056" s="9">
        <f t="shared" si="192"/>
        <v>41731.187615740739</v>
      </c>
      <c r="T2056" s="10" t="str">
        <f t="shared" si="195"/>
        <v>Apr</v>
      </c>
      <c r="U2056" s="11">
        <f t="shared" si="196"/>
        <v>2014</v>
      </c>
      <c r="V2056" s="9">
        <f t="shared" si="197"/>
        <v>41425.166666666664</v>
      </c>
    </row>
    <row r="2057" spans="1:22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3"/>
        <v>167</v>
      </c>
      <c r="P2057" s="8">
        <f t="shared" si="194"/>
        <v>101</v>
      </c>
      <c r="Q2057" t="s">
        <v>8337</v>
      </c>
      <c r="R2057" s="8" t="s">
        <v>8355</v>
      </c>
      <c r="S2057" s="9">
        <f t="shared" si="192"/>
        <v>41946.340775462959</v>
      </c>
      <c r="T2057" s="10" t="str">
        <f t="shared" si="195"/>
        <v>Nov</v>
      </c>
      <c r="U2057" s="11">
        <f t="shared" si="196"/>
        <v>2014</v>
      </c>
      <c r="V2057" s="9">
        <f t="shared" si="197"/>
        <v>41633.000335648147</v>
      </c>
    </row>
    <row r="2058" spans="1:22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3"/>
        <v>153</v>
      </c>
      <c r="P2058" s="8">
        <f t="shared" si="194"/>
        <v>554</v>
      </c>
      <c r="Q2058" t="s">
        <v>8337</v>
      </c>
      <c r="R2058" s="8" t="s">
        <v>8355</v>
      </c>
      <c r="S2058" s="9">
        <f t="shared" si="192"/>
        <v>41351.427569444444</v>
      </c>
      <c r="T2058" s="10" t="str">
        <f t="shared" si="195"/>
        <v>Mar</v>
      </c>
      <c r="U2058" s="11">
        <f t="shared" si="196"/>
        <v>2013</v>
      </c>
      <c r="V2058" s="9">
        <f t="shared" si="197"/>
        <v>41874.438460648147</v>
      </c>
    </row>
    <row r="2059" spans="1:22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3"/>
        <v>202</v>
      </c>
      <c r="P2059" s="8">
        <f t="shared" si="194"/>
        <v>666</v>
      </c>
      <c r="Q2059" t="s">
        <v>8337</v>
      </c>
      <c r="R2059" s="8" t="s">
        <v>8355</v>
      </c>
      <c r="S2059" s="9">
        <f t="shared" si="192"/>
        <v>42396.161249999997</v>
      </c>
      <c r="T2059" s="10" t="str">
        <f t="shared" si="195"/>
        <v>Jan</v>
      </c>
      <c r="U2059" s="11">
        <f t="shared" si="196"/>
        <v>2016</v>
      </c>
      <c r="V2059" s="9">
        <f t="shared" si="197"/>
        <v>42148.520555555551</v>
      </c>
    </row>
    <row r="2060" spans="1:22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3"/>
        <v>168</v>
      </c>
      <c r="P2060" s="8">
        <f t="shared" si="194"/>
        <v>410</v>
      </c>
      <c r="Q2060" t="s">
        <v>8337</v>
      </c>
      <c r="R2060" s="8" t="s">
        <v>8355</v>
      </c>
      <c r="S2060" s="9">
        <f t="shared" si="192"/>
        <v>42026.03738425926</v>
      </c>
      <c r="T2060" s="10" t="str">
        <f t="shared" si="195"/>
        <v>Jan</v>
      </c>
      <c r="U2060" s="11">
        <f t="shared" si="196"/>
        <v>2015</v>
      </c>
      <c r="V2060" s="9">
        <f t="shared" si="197"/>
        <v>42663.508275462962</v>
      </c>
    </row>
    <row r="2061" spans="1:22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3"/>
        <v>143</v>
      </c>
      <c r="P2061" s="8">
        <f t="shared" si="194"/>
        <v>375</v>
      </c>
      <c r="Q2061" t="s">
        <v>8337</v>
      </c>
      <c r="R2061" s="8" t="s">
        <v>8355</v>
      </c>
      <c r="S2061" s="9">
        <f t="shared" si="192"/>
        <v>42361.269143518519</v>
      </c>
      <c r="T2061" s="10" t="str">
        <f t="shared" si="195"/>
        <v>Dec</v>
      </c>
      <c r="U2061" s="11">
        <f t="shared" si="196"/>
        <v>2015</v>
      </c>
      <c r="V2061" s="9">
        <f t="shared" si="197"/>
        <v>42371.638784722221</v>
      </c>
    </row>
    <row r="2062" spans="1:22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3"/>
        <v>196</v>
      </c>
      <c r="P2062" s="8">
        <f t="shared" si="194"/>
        <v>1364</v>
      </c>
      <c r="Q2062" t="s">
        <v>8337</v>
      </c>
      <c r="R2062" s="8" t="s">
        <v>8355</v>
      </c>
      <c r="S2062" s="9">
        <f t="shared" si="192"/>
        <v>41783.309606481482</v>
      </c>
      <c r="T2062" s="10" t="str">
        <f t="shared" si="195"/>
        <v>May</v>
      </c>
      <c r="U2062" s="11">
        <f t="shared" si="196"/>
        <v>2014</v>
      </c>
      <c r="V2062" s="9">
        <f t="shared" si="197"/>
        <v>42549.323182870365</v>
      </c>
    </row>
    <row r="2063" spans="1:22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3"/>
        <v>108</v>
      </c>
      <c r="P2063" s="8">
        <f t="shared" si="194"/>
        <v>35</v>
      </c>
      <c r="Q2063" t="s">
        <v>8337</v>
      </c>
      <c r="R2063" s="8" t="s">
        <v>8355</v>
      </c>
      <c r="S2063" s="9">
        <f t="shared" si="192"/>
        <v>42705.431180555555</v>
      </c>
      <c r="T2063" s="10" t="str">
        <f t="shared" si="195"/>
        <v>Dec</v>
      </c>
      <c r="U2063" s="11">
        <f t="shared" si="196"/>
        <v>2016</v>
      </c>
      <c r="V2063" s="9">
        <f t="shared" si="197"/>
        <v>42644.945416666662</v>
      </c>
    </row>
    <row r="2064" spans="1:22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3"/>
        <v>115</v>
      </c>
      <c r="P2064" s="8">
        <f t="shared" si="194"/>
        <v>203</v>
      </c>
      <c r="Q2064" t="s">
        <v>8337</v>
      </c>
      <c r="R2064" s="8" t="s">
        <v>8355</v>
      </c>
      <c r="S2064" s="9">
        <f t="shared" si="192"/>
        <v>42423.049745370365</v>
      </c>
      <c r="T2064" s="10" t="str">
        <f t="shared" si="195"/>
        <v>Feb</v>
      </c>
      <c r="U2064" s="11">
        <f t="shared" si="196"/>
        <v>2016</v>
      </c>
      <c r="V2064" s="9">
        <f t="shared" si="197"/>
        <v>42497.248055555552</v>
      </c>
    </row>
    <row r="2065" spans="1:22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3"/>
        <v>148</v>
      </c>
      <c r="P2065" s="8">
        <f t="shared" si="194"/>
        <v>49</v>
      </c>
      <c r="Q2065" t="s">
        <v>8337</v>
      </c>
      <c r="R2065" s="8" t="s">
        <v>8355</v>
      </c>
      <c r="S2065" s="9">
        <f t="shared" si="192"/>
        <v>42472.399317129624</v>
      </c>
      <c r="T2065" s="10" t="str">
        <f t="shared" si="195"/>
        <v>Apr</v>
      </c>
      <c r="U2065" s="11">
        <f t="shared" si="196"/>
        <v>2016</v>
      </c>
      <c r="V2065" s="9">
        <f t="shared" si="197"/>
        <v>42132.334699074076</v>
      </c>
    </row>
    <row r="2066" spans="1:22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3"/>
        <v>191</v>
      </c>
      <c r="P2066" s="8">
        <f t="shared" si="194"/>
        <v>5812</v>
      </c>
      <c r="Q2066" t="s">
        <v>8337</v>
      </c>
      <c r="R2066" s="8" t="s">
        <v>8355</v>
      </c>
      <c r="S2066" s="9">
        <f t="shared" si="192"/>
        <v>41389.0315162037</v>
      </c>
      <c r="T2066" s="10" t="str">
        <f t="shared" si="195"/>
        <v>Apr</v>
      </c>
      <c r="U2066" s="11">
        <f t="shared" si="196"/>
        <v>2013</v>
      </c>
      <c r="V2066" s="9">
        <f t="shared" si="197"/>
        <v>42496.492847222216</v>
      </c>
    </row>
    <row r="2067" spans="1:22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3"/>
        <v>199</v>
      </c>
      <c r="P2067" s="8">
        <f t="shared" si="194"/>
        <v>1556</v>
      </c>
      <c r="Q2067" t="s">
        <v>8337</v>
      </c>
      <c r="R2067" s="8" t="s">
        <v>8355</v>
      </c>
      <c r="S2067" s="9">
        <f t="shared" si="192"/>
        <v>41603.000335648147</v>
      </c>
      <c r="T2067" s="10" t="str">
        <f t="shared" si="195"/>
        <v>Nov</v>
      </c>
      <c r="U2067" s="11">
        <f t="shared" si="196"/>
        <v>2013</v>
      </c>
      <c r="V2067" s="9">
        <f t="shared" si="197"/>
        <v>41480.348240740735</v>
      </c>
    </row>
    <row r="2068" spans="1:22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3"/>
        <v>219</v>
      </c>
      <c r="P2068" s="8">
        <f t="shared" si="194"/>
        <v>65</v>
      </c>
      <c r="Q2068" t="s">
        <v>8337</v>
      </c>
      <c r="R2068" s="8" t="s">
        <v>8355</v>
      </c>
      <c r="S2068" s="9">
        <f t="shared" si="192"/>
        <v>41844.438460648147</v>
      </c>
      <c r="T2068" s="10" t="str">
        <f t="shared" si="195"/>
        <v>Jul</v>
      </c>
      <c r="U2068" s="11">
        <f t="shared" si="196"/>
        <v>2014</v>
      </c>
      <c r="V2068" s="9">
        <f t="shared" si="197"/>
        <v>41843.547326388885</v>
      </c>
    </row>
    <row r="2069" spans="1:22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3"/>
        <v>127</v>
      </c>
      <c r="P2069" s="8">
        <f t="shared" si="194"/>
        <v>10</v>
      </c>
      <c r="Q2069" t="s">
        <v>8337</v>
      </c>
      <c r="R2069" s="8" t="s">
        <v>8355</v>
      </c>
      <c r="S2069" s="9">
        <f t="shared" si="192"/>
        <v>42115.520555555551</v>
      </c>
      <c r="T2069" s="10" t="str">
        <f t="shared" si="195"/>
        <v>Apr</v>
      </c>
      <c r="U2069" s="11">
        <f t="shared" si="196"/>
        <v>2015</v>
      </c>
      <c r="V2069" s="9">
        <f t="shared" si="197"/>
        <v>42160.541666666664</v>
      </c>
    </row>
    <row r="2070" spans="1:22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3"/>
        <v>105</v>
      </c>
      <c r="P2070" s="8">
        <f t="shared" si="194"/>
        <v>76</v>
      </c>
      <c r="Q2070" t="s">
        <v>8337</v>
      </c>
      <c r="R2070" s="8" t="s">
        <v>8355</v>
      </c>
      <c r="S2070" s="9">
        <f t="shared" si="192"/>
        <v>42633.508275462962</v>
      </c>
      <c r="T2070" s="10" t="str">
        <f t="shared" si="195"/>
        <v>Sep</v>
      </c>
      <c r="U2070" s="11">
        <f t="shared" si="196"/>
        <v>2016</v>
      </c>
      <c r="V2070" s="9">
        <f t="shared" si="197"/>
        <v>42722.438159722216</v>
      </c>
    </row>
    <row r="2071" spans="1:22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3"/>
        <v>128</v>
      </c>
      <c r="P2071" s="8">
        <f t="shared" si="194"/>
        <v>263</v>
      </c>
      <c r="Q2071" t="s">
        <v>8337</v>
      </c>
      <c r="R2071" s="8" t="s">
        <v>8355</v>
      </c>
      <c r="S2071" s="9">
        <f t="shared" si="192"/>
        <v>42340.638784722221</v>
      </c>
      <c r="T2071" s="10" t="str">
        <f t="shared" si="195"/>
        <v>Dec</v>
      </c>
      <c r="U2071" s="11">
        <f t="shared" si="196"/>
        <v>2015</v>
      </c>
      <c r="V2071" s="9">
        <f t="shared" si="197"/>
        <v>42180.458333333336</v>
      </c>
    </row>
    <row r="2072" spans="1:22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3"/>
        <v>317</v>
      </c>
      <c r="P2072" s="8">
        <f t="shared" si="194"/>
        <v>1530</v>
      </c>
      <c r="Q2072" t="s">
        <v>8337</v>
      </c>
      <c r="R2072" s="8" t="s">
        <v>8355</v>
      </c>
      <c r="S2072" s="9">
        <f t="shared" si="192"/>
        <v>42519.323182870365</v>
      </c>
      <c r="T2072" s="10" t="str">
        <f t="shared" si="195"/>
        <v>May</v>
      </c>
      <c r="U2072" s="11">
        <f t="shared" si="196"/>
        <v>2016</v>
      </c>
      <c r="V2072" s="9">
        <f t="shared" si="197"/>
        <v>42319.665509259255</v>
      </c>
    </row>
    <row r="2073" spans="1:22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3"/>
        <v>281</v>
      </c>
      <c r="P2073" s="8">
        <f t="shared" si="194"/>
        <v>278</v>
      </c>
      <c r="Q2073" t="s">
        <v>8337</v>
      </c>
      <c r="R2073" s="8" t="s">
        <v>8355</v>
      </c>
      <c r="S2073" s="9">
        <f t="shared" si="192"/>
        <v>42599.945416666662</v>
      </c>
      <c r="T2073" s="10" t="str">
        <f t="shared" si="195"/>
        <v>Aug</v>
      </c>
      <c r="U2073" s="11">
        <f t="shared" si="196"/>
        <v>2016</v>
      </c>
      <c r="V2073" s="9">
        <f t="shared" si="197"/>
        <v>41044.874305555553</v>
      </c>
    </row>
    <row r="2074" spans="1:22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3"/>
        <v>111</v>
      </c>
      <c r="P2074" s="8">
        <f t="shared" si="194"/>
        <v>350</v>
      </c>
      <c r="Q2074" t="s">
        <v>8337</v>
      </c>
      <c r="R2074" s="8" t="s">
        <v>8355</v>
      </c>
      <c r="S2074" s="9">
        <f t="shared" si="192"/>
        <v>42467.248055555552</v>
      </c>
      <c r="T2074" s="10" t="str">
        <f t="shared" si="195"/>
        <v>Apr</v>
      </c>
      <c r="U2074" s="11">
        <f t="shared" si="196"/>
        <v>2016</v>
      </c>
      <c r="V2074" s="9">
        <f t="shared" si="197"/>
        <v>40870.828657407401</v>
      </c>
    </row>
    <row r="2075" spans="1:22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3"/>
        <v>153</v>
      </c>
      <c r="P2075" s="8">
        <f t="shared" si="194"/>
        <v>470</v>
      </c>
      <c r="Q2075" t="s">
        <v>8337</v>
      </c>
      <c r="R2075" s="8" t="s">
        <v>8355</v>
      </c>
      <c r="S2075" s="9">
        <f t="shared" si="192"/>
        <v>42087.334699074076</v>
      </c>
      <c r="T2075" s="10" t="str">
        <f t="shared" si="195"/>
        <v>Mar</v>
      </c>
      <c r="U2075" s="11">
        <f t="shared" si="196"/>
        <v>2015</v>
      </c>
      <c r="V2075" s="9">
        <f t="shared" si="197"/>
        <v>41064.388831018514</v>
      </c>
    </row>
    <row r="2076" spans="1:22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3"/>
        <v>103</v>
      </c>
      <c r="P2076" s="8">
        <f t="shared" si="194"/>
        <v>3</v>
      </c>
      <c r="Q2076" t="s">
        <v>8337</v>
      </c>
      <c r="R2076" s="8" t="s">
        <v>8355</v>
      </c>
      <c r="S2076" s="9">
        <f t="shared" si="192"/>
        <v>42466.492847222216</v>
      </c>
      <c r="T2076" s="10" t="str">
        <f t="shared" si="195"/>
        <v>Apr</v>
      </c>
      <c r="U2076" s="11">
        <f t="shared" si="196"/>
        <v>2016</v>
      </c>
      <c r="V2076" s="9">
        <f t="shared" si="197"/>
        <v>41762.957638888889</v>
      </c>
    </row>
    <row r="2077" spans="1:22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3"/>
        <v>1678</v>
      </c>
      <c r="P2077" s="8">
        <f t="shared" si="194"/>
        <v>8200</v>
      </c>
      <c r="Q2077" t="s">
        <v>8337</v>
      </c>
      <c r="R2077" s="8" t="s">
        <v>8355</v>
      </c>
      <c r="S2077" s="9">
        <f t="shared" si="192"/>
        <v>41450.348240740735</v>
      </c>
      <c r="T2077" s="10" t="str">
        <f t="shared" si="195"/>
        <v>Jun</v>
      </c>
      <c r="U2077" s="11">
        <f t="shared" si="196"/>
        <v>2013</v>
      </c>
      <c r="V2077" s="9">
        <f t="shared" si="197"/>
        <v>41105.502164351848</v>
      </c>
    </row>
    <row r="2078" spans="1:22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3"/>
        <v>543</v>
      </c>
      <c r="P2078" s="8">
        <f t="shared" si="194"/>
        <v>8359</v>
      </c>
      <c r="Q2078" t="s">
        <v>8337</v>
      </c>
      <c r="R2078" s="8" t="s">
        <v>8355</v>
      </c>
      <c r="S2078" s="9">
        <f t="shared" si="192"/>
        <v>41803.547326388885</v>
      </c>
      <c r="T2078" s="10" t="str">
        <f t="shared" si="195"/>
        <v>Jun</v>
      </c>
      <c r="U2078" s="11">
        <f t="shared" si="196"/>
        <v>2014</v>
      </c>
      <c r="V2078" s="9">
        <f t="shared" si="197"/>
        <v>40890.874305555553</v>
      </c>
    </row>
    <row r="2079" spans="1:22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3"/>
        <v>116</v>
      </c>
      <c r="P2079" s="8">
        <f t="shared" si="194"/>
        <v>188</v>
      </c>
      <c r="Q2079" t="s">
        <v>8337</v>
      </c>
      <c r="R2079" s="8" t="s">
        <v>8355</v>
      </c>
      <c r="S2079" s="9">
        <f t="shared" si="192"/>
        <v>42102.70921296296</v>
      </c>
      <c r="T2079" s="10" t="str">
        <f t="shared" si="195"/>
        <v>Apr</v>
      </c>
      <c r="U2079" s="11">
        <f t="shared" si="196"/>
        <v>2015</v>
      </c>
      <c r="V2079" s="9">
        <f t="shared" si="197"/>
        <v>40793.871041666665</v>
      </c>
    </row>
    <row r="2080" spans="1:22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3"/>
        <v>131</v>
      </c>
      <c r="P2080" s="8">
        <f t="shared" si="194"/>
        <v>48</v>
      </c>
      <c r="Q2080" t="s">
        <v>8337</v>
      </c>
      <c r="R2080" s="8" t="s">
        <v>8355</v>
      </c>
      <c r="S2080" s="9">
        <f t="shared" si="192"/>
        <v>42692.438159722216</v>
      </c>
      <c r="T2080" s="10" t="str">
        <f t="shared" si="195"/>
        <v>Nov</v>
      </c>
      <c r="U2080" s="11">
        <f t="shared" si="196"/>
        <v>2016</v>
      </c>
      <c r="V2080" s="9">
        <f t="shared" si="197"/>
        <v>40431.832638888889</v>
      </c>
    </row>
    <row r="2081" spans="1:22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3"/>
        <v>288</v>
      </c>
      <c r="P2081" s="8">
        <f t="shared" si="194"/>
        <v>607</v>
      </c>
      <c r="Q2081" t="s">
        <v>8337</v>
      </c>
      <c r="R2081" s="8" t="s">
        <v>8355</v>
      </c>
      <c r="S2081" s="9">
        <f t="shared" si="192"/>
        <v>42150.377233796295</v>
      </c>
      <c r="T2081" s="10" t="str">
        <f t="shared" si="195"/>
        <v>May</v>
      </c>
      <c r="U2081" s="11">
        <f t="shared" si="196"/>
        <v>2015</v>
      </c>
      <c r="V2081" s="9">
        <f t="shared" si="197"/>
        <v>41487.742986111109</v>
      </c>
    </row>
    <row r="2082" spans="1:22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3"/>
        <v>508</v>
      </c>
      <c r="P2082" s="8">
        <f t="shared" si="194"/>
        <v>50</v>
      </c>
      <c r="Q2082" t="s">
        <v>8337</v>
      </c>
      <c r="R2082" s="8" t="s">
        <v>8355</v>
      </c>
      <c r="S2082" s="9">
        <f t="shared" si="192"/>
        <v>42289.623842592591</v>
      </c>
      <c r="T2082" s="10" t="str">
        <f t="shared" si="195"/>
        <v>Oct</v>
      </c>
      <c r="U2082" s="11">
        <f t="shared" si="196"/>
        <v>2015</v>
      </c>
      <c r="V2082" s="9">
        <f t="shared" si="197"/>
        <v>41329.048090277778</v>
      </c>
    </row>
    <row r="2083" spans="1:22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3"/>
        <v>115</v>
      </c>
      <c r="P2083" s="8">
        <f t="shared" si="194"/>
        <v>55</v>
      </c>
      <c r="Q2083" t="s">
        <v>8343</v>
      </c>
      <c r="R2083" s="8" t="s">
        <v>8311</v>
      </c>
      <c r="S2083" s="9">
        <f t="shared" si="192"/>
        <v>41003.823553240734</v>
      </c>
      <c r="T2083" s="10" t="str">
        <f t="shared" si="195"/>
        <v>Apr</v>
      </c>
      <c r="U2083" s="11">
        <f t="shared" si="196"/>
        <v>2012</v>
      </c>
      <c r="V2083" s="9">
        <f t="shared" si="197"/>
        <v>40603.5</v>
      </c>
    </row>
    <row r="2084" spans="1:22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3"/>
        <v>111</v>
      </c>
      <c r="P2084" s="8">
        <f t="shared" si="194"/>
        <v>38</v>
      </c>
      <c r="Q2084" t="s">
        <v>8343</v>
      </c>
      <c r="R2084" s="8" t="s">
        <v>8311</v>
      </c>
      <c r="S2084" s="9">
        <f t="shared" si="192"/>
        <v>40810.786990740737</v>
      </c>
      <c r="T2084" s="10" t="str">
        <f t="shared" si="195"/>
        <v>Sep</v>
      </c>
      <c r="U2084" s="11">
        <f t="shared" si="196"/>
        <v>2011</v>
      </c>
      <c r="V2084" s="9">
        <f t="shared" si="197"/>
        <v>40823.374212962961</v>
      </c>
    </row>
    <row r="2085" spans="1:22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3"/>
        <v>113</v>
      </c>
      <c r="P2085" s="8">
        <f t="shared" si="194"/>
        <v>25</v>
      </c>
      <c r="Q2085" t="s">
        <v>8343</v>
      </c>
      <c r="R2085" s="8" t="s">
        <v>8311</v>
      </c>
      <c r="S2085" s="9">
        <f t="shared" si="192"/>
        <v>41034.388831018514</v>
      </c>
      <c r="T2085" s="10" t="str">
        <f t="shared" si="195"/>
        <v>May</v>
      </c>
      <c r="U2085" s="11">
        <f t="shared" si="196"/>
        <v>2012</v>
      </c>
      <c r="V2085" s="9">
        <f t="shared" si="197"/>
        <v>41265.56287037037</v>
      </c>
    </row>
    <row r="2086" spans="1:22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3"/>
        <v>108</v>
      </c>
      <c r="P2086" s="8">
        <f t="shared" si="194"/>
        <v>46</v>
      </c>
      <c r="Q2086" t="s">
        <v>8343</v>
      </c>
      <c r="R2086" s="8" t="s">
        <v>8311</v>
      </c>
      <c r="S2086" s="9">
        <f t="shared" si="192"/>
        <v>41731.499791666662</v>
      </c>
      <c r="T2086" s="10" t="str">
        <f t="shared" si="195"/>
        <v>Apr</v>
      </c>
      <c r="U2086" s="11">
        <f t="shared" si="196"/>
        <v>2014</v>
      </c>
      <c r="V2086" s="9">
        <f t="shared" si="197"/>
        <v>40972.791666666664</v>
      </c>
    </row>
    <row r="2087" spans="1:22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3"/>
        <v>124</v>
      </c>
      <c r="P2087" s="8">
        <f t="shared" si="194"/>
        <v>83</v>
      </c>
      <c r="Q2087" t="s">
        <v>8343</v>
      </c>
      <c r="R2087" s="8" t="s">
        <v>8311</v>
      </c>
      <c r="S2087" s="9">
        <f t="shared" si="192"/>
        <v>41075.502164351848</v>
      </c>
      <c r="T2087" s="10" t="str">
        <f t="shared" si="195"/>
        <v>Jun</v>
      </c>
      <c r="U2087" s="11">
        <f t="shared" si="196"/>
        <v>2012</v>
      </c>
      <c r="V2087" s="9">
        <f t="shared" si="197"/>
        <v>40818.400150462956</v>
      </c>
    </row>
    <row r="2088" spans="1:22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3"/>
        <v>101</v>
      </c>
      <c r="P2088" s="8">
        <f t="shared" si="194"/>
        <v>35</v>
      </c>
      <c r="Q2088" t="s">
        <v>8343</v>
      </c>
      <c r="R2088" s="8" t="s">
        <v>8311</v>
      </c>
      <c r="S2088" s="9">
        <f t="shared" si="192"/>
        <v>40860.337175925924</v>
      </c>
      <c r="T2088" s="10" t="str">
        <f t="shared" si="195"/>
        <v>Nov</v>
      </c>
      <c r="U2088" s="11">
        <f t="shared" si="196"/>
        <v>2011</v>
      </c>
      <c r="V2088" s="9">
        <f t="shared" si="197"/>
        <v>41207.832638888889</v>
      </c>
    </row>
    <row r="2089" spans="1:22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3"/>
        <v>104</v>
      </c>
      <c r="P2089" s="8">
        <f t="shared" si="194"/>
        <v>25</v>
      </c>
      <c r="Q2089" t="s">
        <v>8343</v>
      </c>
      <c r="R2089" s="8" t="s">
        <v>8311</v>
      </c>
      <c r="S2089" s="9">
        <f t="shared" si="192"/>
        <v>40763.871041666665</v>
      </c>
      <c r="T2089" s="10" t="str">
        <f t="shared" si="195"/>
        <v>Aug</v>
      </c>
      <c r="U2089" s="11">
        <f t="shared" si="196"/>
        <v>2011</v>
      </c>
      <c r="V2089" s="9">
        <f t="shared" si="197"/>
        <v>40878.293229166666</v>
      </c>
    </row>
    <row r="2090" spans="1:22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3"/>
        <v>116</v>
      </c>
      <c r="P2090" s="8">
        <f t="shared" si="194"/>
        <v>75</v>
      </c>
      <c r="Q2090" t="s">
        <v>8343</v>
      </c>
      <c r="R2090" s="8" t="s">
        <v>8311</v>
      </c>
      <c r="S2090" s="9">
        <f t="shared" si="192"/>
        <v>40395.381388888891</v>
      </c>
      <c r="T2090" s="10" t="str">
        <f t="shared" si="195"/>
        <v>Aug</v>
      </c>
      <c r="U2090" s="11">
        <f t="shared" si="196"/>
        <v>2010</v>
      </c>
      <c r="V2090" s="9">
        <f t="shared" si="197"/>
        <v>40975.780497685184</v>
      </c>
    </row>
    <row r="2091" spans="1:22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3"/>
        <v>120</v>
      </c>
      <c r="P2091" s="8">
        <f t="shared" si="194"/>
        <v>62</v>
      </c>
      <c r="Q2091" t="s">
        <v>8343</v>
      </c>
      <c r="R2091" s="8" t="s">
        <v>8311</v>
      </c>
      <c r="S2091" s="9">
        <f t="shared" si="192"/>
        <v>41452.742986111109</v>
      </c>
      <c r="T2091" s="10" t="str">
        <f t="shared" si="195"/>
        <v>Jun</v>
      </c>
      <c r="U2091" s="11">
        <f t="shared" si="196"/>
        <v>2013</v>
      </c>
      <c r="V2091" s="9">
        <f t="shared" si="197"/>
        <v>42186.819444444445</v>
      </c>
    </row>
    <row r="2092" spans="1:22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3"/>
        <v>115</v>
      </c>
      <c r="P2092" s="8">
        <f t="shared" si="194"/>
        <v>160</v>
      </c>
      <c r="Q2092" t="s">
        <v>8343</v>
      </c>
      <c r="R2092" s="8" t="s">
        <v>8311</v>
      </c>
      <c r="S2092" s="9">
        <f t="shared" si="192"/>
        <v>41299.048090277771</v>
      </c>
      <c r="T2092" s="10" t="str">
        <f t="shared" si="195"/>
        <v>Jan</v>
      </c>
      <c r="U2092" s="11">
        <f t="shared" si="196"/>
        <v>2013</v>
      </c>
      <c r="V2092" s="9">
        <f t="shared" si="197"/>
        <v>41089.832638888889</v>
      </c>
    </row>
    <row r="2093" spans="1:22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3"/>
        <v>120</v>
      </c>
      <c r="P2093" s="8">
        <f t="shared" si="194"/>
        <v>246</v>
      </c>
      <c r="Q2093" t="s">
        <v>8343</v>
      </c>
      <c r="R2093" s="8" t="s">
        <v>8311</v>
      </c>
      <c r="S2093" s="9">
        <f t="shared" si="192"/>
        <v>40554.989328703705</v>
      </c>
      <c r="T2093" s="10" t="str">
        <f t="shared" si="195"/>
        <v>Jan</v>
      </c>
      <c r="U2093" s="11">
        <f t="shared" si="196"/>
        <v>2011</v>
      </c>
      <c r="V2093" s="9">
        <f t="shared" si="197"/>
        <v>40951.816134259258</v>
      </c>
    </row>
    <row r="2094" spans="1:22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3"/>
        <v>101</v>
      </c>
      <c r="P2094" s="8">
        <f t="shared" si="194"/>
        <v>55</v>
      </c>
      <c r="Q2094" t="s">
        <v>8343</v>
      </c>
      <c r="R2094" s="8" t="s">
        <v>8311</v>
      </c>
      <c r="S2094" s="9">
        <f t="shared" si="192"/>
        <v>40763.374212962961</v>
      </c>
      <c r="T2094" s="10" t="str">
        <f t="shared" si="195"/>
        <v>Aug</v>
      </c>
      <c r="U2094" s="11">
        <f t="shared" si="196"/>
        <v>2011</v>
      </c>
      <c r="V2094" s="9">
        <f t="shared" si="197"/>
        <v>40668.535277777773</v>
      </c>
    </row>
    <row r="2095" spans="1:22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3"/>
        <v>102</v>
      </c>
      <c r="P2095" s="8">
        <f t="shared" si="194"/>
        <v>23</v>
      </c>
      <c r="Q2095" t="s">
        <v>8343</v>
      </c>
      <c r="R2095" s="8" t="s">
        <v>8311</v>
      </c>
      <c r="S2095" s="9">
        <f t="shared" si="192"/>
        <v>41205.521203703705</v>
      </c>
      <c r="T2095" s="10" t="str">
        <f t="shared" si="195"/>
        <v>Oct</v>
      </c>
      <c r="U2095" s="11">
        <f t="shared" si="196"/>
        <v>2012</v>
      </c>
      <c r="V2095" s="9">
        <f t="shared" si="197"/>
        <v>41222.463275462964</v>
      </c>
    </row>
    <row r="2096" spans="1:22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3"/>
        <v>121</v>
      </c>
      <c r="P2096" s="8">
        <f t="shared" si="194"/>
        <v>72</v>
      </c>
      <c r="Q2096" t="s">
        <v>8343</v>
      </c>
      <c r="R2096" s="8" t="s">
        <v>8311</v>
      </c>
      <c r="S2096" s="9">
        <f t="shared" si="192"/>
        <v>40938.686689814815</v>
      </c>
      <c r="T2096" s="10" t="str">
        <f t="shared" si="195"/>
        <v>Jan</v>
      </c>
      <c r="U2096" s="11">
        <f t="shared" si="196"/>
        <v>2012</v>
      </c>
      <c r="V2096" s="9">
        <f t="shared" si="197"/>
        <v>41424.666666666664</v>
      </c>
    </row>
    <row r="2097" spans="1:22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3"/>
        <v>100</v>
      </c>
      <c r="P2097" s="8">
        <f t="shared" si="194"/>
        <v>22</v>
      </c>
      <c r="Q2097" t="s">
        <v>8343</v>
      </c>
      <c r="R2097" s="8" t="s">
        <v>8311</v>
      </c>
      <c r="S2097" s="9">
        <f t="shared" si="192"/>
        <v>40758.400150462963</v>
      </c>
      <c r="T2097" s="10" t="str">
        <f t="shared" si="195"/>
        <v>Aug</v>
      </c>
      <c r="U2097" s="11">
        <f t="shared" si="196"/>
        <v>2011</v>
      </c>
      <c r="V2097" s="9">
        <f t="shared" si="197"/>
        <v>41963.833333333336</v>
      </c>
    </row>
    <row r="2098" spans="1:22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3"/>
        <v>102</v>
      </c>
      <c r="P2098" s="8">
        <f t="shared" si="194"/>
        <v>14</v>
      </c>
      <c r="Q2098" t="s">
        <v>8343</v>
      </c>
      <c r="R2098" s="8" t="s">
        <v>8311</v>
      </c>
      <c r="S2098" s="9">
        <f t="shared" si="192"/>
        <v>41192.425173611111</v>
      </c>
      <c r="T2098" s="10" t="str">
        <f t="shared" si="195"/>
        <v>Oct</v>
      </c>
      <c r="U2098" s="11">
        <f t="shared" si="196"/>
        <v>2012</v>
      </c>
      <c r="V2098" s="9">
        <f t="shared" si="197"/>
        <v>41299.881643518514</v>
      </c>
    </row>
    <row r="2099" spans="1:22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3"/>
        <v>100</v>
      </c>
      <c r="P2099" s="8">
        <f t="shared" si="194"/>
        <v>38</v>
      </c>
      <c r="Q2099" t="s">
        <v>8343</v>
      </c>
      <c r="R2099" s="8" t="s">
        <v>8311</v>
      </c>
      <c r="S2099" s="9">
        <f t="shared" si="192"/>
        <v>40818.251562500001</v>
      </c>
      <c r="T2099" s="10" t="str">
        <f t="shared" si="195"/>
        <v>Oct</v>
      </c>
      <c r="U2099" s="11">
        <f t="shared" si="196"/>
        <v>2011</v>
      </c>
      <c r="V2099" s="9">
        <f t="shared" si="197"/>
        <v>41955.418900462959</v>
      </c>
    </row>
    <row r="2100" spans="1:22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3"/>
        <v>100</v>
      </c>
      <c r="P2100" s="8">
        <f t="shared" si="194"/>
        <v>32</v>
      </c>
      <c r="Q2100" t="s">
        <v>8343</v>
      </c>
      <c r="R2100" s="8" t="s">
        <v>8311</v>
      </c>
      <c r="S2100" s="9">
        <f t="shared" si="192"/>
        <v>40945.780497685184</v>
      </c>
      <c r="T2100" s="10" t="str">
        <f t="shared" si="195"/>
        <v>Feb</v>
      </c>
      <c r="U2100" s="11">
        <f t="shared" si="196"/>
        <v>2012</v>
      </c>
      <c r="V2100" s="9">
        <f t="shared" si="197"/>
        <v>41161.829861111109</v>
      </c>
    </row>
    <row r="2101" spans="1:22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3"/>
        <v>132</v>
      </c>
      <c r="P2101" s="8">
        <f t="shared" si="194"/>
        <v>63</v>
      </c>
      <c r="Q2101" t="s">
        <v>8343</v>
      </c>
      <c r="R2101" s="8" t="s">
        <v>8311</v>
      </c>
      <c r="S2101" s="9">
        <f t="shared" si="192"/>
        <v>42173.41300925926</v>
      </c>
      <c r="T2101" s="10" t="str">
        <f t="shared" si="195"/>
        <v>Jun</v>
      </c>
      <c r="U2101" s="11">
        <f t="shared" si="196"/>
        <v>2015</v>
      </c>
      <c r="V2101" s="9">
        <f t="shared" si="197"/>
        <v>42190.375196759262</v>
      </c>
    </row>
    <row r="2102" spans="1:22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3"/>
        <v>137</v>
      </c>
      <c r="P2102" s="8">
        <f t="shared" si="194"/>
        <v>27</v>
      </c>
      <c r="Q2102" t="s">
        <v>8343</v>
      </c>
      <c r="R2102" s="8" t="s">
        <v>8311</v>
      </c>
      <c r="S2102" s="9">
        <f t="shared" si="192"/>
        <v>41074.50163194444</v>
      </c>
      <c r="T2102" s="10" t="str">
        <f t="shared" si="195"/>
        <v>Jun</v>
      </c>
      <c r="U2102" s="11">
        <f t="shared" si="196"/>
        <v>2012</v>
      </c>
      <c r="V2102" s="9">
        <f t="shared" si="197"/>
        <v>41786.874305555553</v>
      </c>
    </row>
    <row r="2103" spans="1:22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3"/>
        <v>113</v>
      </c>
      <c r="P2103" s="8">
        <f t="shared" si="194"/>
        <v>44</v>
      </c>
      <c r="Q2103" t="s">
        <v>8343</v>
      </c>
      <c r="R2103" s="8" t="s">
        <v>8311</v>
      </c>
      <c r="S2103" s="9">
        <f t="shared" si="192"/>
        <v>40891.816134259258</v>
      </c>
      <c r="T2103" s="10" t="str">
        <f t="shared" si="195"/>
        <v>Dec</v>
      </c>
      <c r="U2103" s="11">
        <f t="shared" si="196"/>
        <v>2011</v>
      </c>
      <c r="V2103" s="9">
        <f t="shared" si="197"/>
        <v>40769.708333333328</v>
      </c>
    </row>
    <row r="2104" spans="1:22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3"/>
        <v>136</v>
      </c>
      <c r="P2104" s="8">
        <f t="shared" si="194"/>
        <v>38</v>
      </c>
      <c r="Q2104" t="s">
        <v>8343</v>
      </c>
      <c r="R2104" s="8" t="s">
        <v>8311</v>
      </c>
      <c r="S2104" s="9">
        <f t="shared" si="192"/>
        <v>40638.535277777773</v>
      </c>
      <c r="T2104" s="10" t="str">
        <f t="shared" si="195"/>
        <v>Apr</v>
      </c>
      <c r="U2104" s="11">
        <f t="shared" si="196"/>
        <v>2011</v>
      </c>
      <c r="V2104" s="9">
        <f t="shared" si="197"/>
        <v>41379.594826388886</v>
      </c>
    </row>
    <row r="2105" spans="1:22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3"/>
        <v>146</v>
      </c>
      <c r="P2105" s="8">
        <f t="shared" si="194"/>
        <v>115</v>
      </c>
      <c r="Q2105" t="s">
        <v>8343</v>
      </c>
      <c r="R2105" s="8" t="s">
        <v>8311</v>
      </c>
      <c r="S2105" s="9">
        <f t="shared" si="192"/>
        <v>41192.421608796292</v>
      </c>
      <c r="T2105" s="10" t="str">
        <f t="shared" si="195"/>
        <v>Oct</v>
      </c>
      <c r="U2105" s="11">
        <f t="shared" si="196"/>
        <v>2012</v>
      </c>
      <c r="V2105" s="9">
        <f t="shared" si="197"/>
        <v>41905.532129629624</v>
      </c>
    </row>
    <row r="2106" spans="1:22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3"/>
        <v>130</v>
      </c>
      <c r="P2106" s="8">
        <f t="shared" si="194"/>
        <v>37</v>
      </c>
      <c r="Q2106" t="s">
        <v>8343</v>
      </c>
      <c r="R2106" s="8" t="s">
        <v>8311</v>
      </c>
      <c r="S2106" s="9">
        <f t="shared" si="192"/>
        <v>41393.74113425926</v>
      </c>
      <c r="T2106" s="10" t="str">
        <f t="shared" si="195"/>
        <v>Apr</v>
      </c>
      <c r="U2106" s="11">
        <f t="shared" si="196"/>
        <v>2013</v>
      </c>
      <c r="V2106" s="9">
        <f t="shared" si="197"/>
        <v>40520.874305555553</v>
      </c>
    </row>
    <row r="2107" spans="1:22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3"/>
        <v>254</v>
      </c>
      <c r="P2107" s="8">
        <f t="shared" si="194"/>
        <v>99</v>
      </c>
      <c r="Q2107" t="s">
        <v>8343</v>
      </c>
      <c r="R2107" s="8" t="s">
        <v>8311</v>
      </c>
      <c r="S2107" s="9">
        <f t="shared" si="192"/>
        <v>41951.455474537033</v>
      </c>
      <c r="T2107" s="10" t="str">
        <f t="shared" si="195"/>
        <v>Nov</v>
      </c>
      <c r="U2107" s="11">
        <f t="shared" si="196"/>
        <v>2014</v>
      </c>
      <c r="V2107" s="9">
        <f t="shared" si="197"/>
        <v>40593.747696759259</v>
      </c>
    </row>
    <row r="2108" spans="1:22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3"/>
        <v>107</v>
      </c>
      <c r="P2108" s="8">
        <f t="shared" si="194"/>
        <v>44</v>
      </c>
      <c r="Q2108" t="s">
        <v>8343</v>
      </c>
      <c r="R2108" s="8" t="s">
        <v>8311</v>
      </c>
      <c r="S2108" s="9">
        <f t="shared" si="192"/>
        <v>41269.881643518514</v>
      </c>
      <c r="T2108" s="10" t="str">
        <f t="shared" si="195"/>
        <v>Dec</v>
      </c>
      <c r="U2108" s="11">
        <f t="shared" si="196"/>
        <v>2012</v>
      </c>
      <c r="V2108" s="9">
        <f t="shared" si="197"/>
        <v>41184.444479166668</v>
      </c>
    </row>
    <row r="2109" spans="1:22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3"/>
        <v>108</v>
      </c>
      <c r="P2109" s="8">
        <f t="shared" si="194"/>
        <v>58</v>
      </c>
      <c r="Q2109" t="s">
        <v>8343</v>
      </c>
      <c r="R2109" s="8" t="s">
        <v>8311</v>
      </c>
      <c r="S2109" s="9">
        <f t="shared" si="192"/>
        <v>41934.377233796295</v>
      </c>
      <c r="T2109" s="10" t="str">
        <f t="shared" si="195"/>
        <v>Oct</v>
      </c>
      <c r="U2109" s="11">
        <f t="shared" si="196"/>
        <v>2014</v>
      </c>
      <c r="V2109" s="9">
        <f t="shared" si="197"/>
        <v>42303.874305555553</v>
      </c>
    </row>
    <row r="2110" spans="1:22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3"/>
        <v>107</v>
      </c>
      <c r="P2110" s="8">
        <f t="shared" si="194"/>
        <v>191</v>
      </c>
      <c r="Q2110" t="s">
        <v>8343</v>
      </c>
      <c r="R2110" s="8" t="s">
        <v>8311</v>
      </c>
      <c r="S2110" s="9">
        <f t="shared" si="192"/>
        <v>41134.842361111107</v>
      </c>
      <c r="T2110" s="10" t="str">
        <f t="shared" si="195"/>
        <v>Aug</v>
      </c>
      <c r="U2110" s="11">
        <f t="shared" si="196"/>
        <v>2012</v>
      </c>
      <c r="V2110" s="9">
        <f t="shared" si="197"/>
        <v>40748.506203703699</v>
      </c>
    </row>
    <row r="2111" spans="1:22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3"/>
        <v>107</v>
      </c>
      <c r="P2111" s="8">
        <f t="shared" si="194"/>
        <v>40</v>
      </c>
      <c r="Q2111" t="s">
        <v>8343</v>
      </c>
      <c r="R2111" s="8" t="s">
        <v>8311</v>
      </c>
      <c r="S2111" s="9">
        <f t="shared" si="192"/>
        <v>42160.375196759262</v>
      </c>
      <c r="T2111" s="10" t="str">
        <f t="shared" si="195"/>
        <v>Jun</v>
      </c>
      <c r="U2111" s="11">
        <f t="shared" si="196"/>
        <v>2015</v>
      </c>
      <c r="V2111" s="9">
        <f t="shared" si="197"/>
        <v>41136.796817129631</v>
      </c>
    </row>
    <row r="2112" spans="1:22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3"/>
        <v>100</v>
      </c>
      <c r="P2112" s="8">
        <f t="shared" si="194"/>
        <v>38</v>
      </c>
      <c r="Q2112" t="s">
        <v>8343</v>
      </c>
      <c r="R2112" s="8" t="s">
        <v>8311</v>
      </c>
      <c r="S2112" s="9">
        <f t="shared" si="192"/>
        <v>41759.337604166663</v>
      </c>
      <c r="T2112" s="10" t="str">
        <f t="shared" si="195"/>
        <v>Apr</v>
      </c>
      <c r="U2112" s="11">
        <f t="shared" si="196"/>
        <v>2014</v>
      </c>
      <c r="V2112" s="9">
        <f t="shared" si="197"/>
        <v>41640.631203703699</v>
      </c>
    </row>
    <row r="2113" spans="1:22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3"/>
        <v>107</v>
      </c>
      <c r="P2113" s="8">
        <f t="shared" si="194"/>
        <v>39</v>
      </c>
      <c r="Q2113" t="s">
        <v>8343</v>
      </c>
      <c r="R2113" s="8" t="s">
        <v>8311</v>
      </c>
      <c r="S2113" s="9">
        <f t="shared" si="192"/>
        <v>40702.863715277774</v>
      </c>
      <c r="T2113" s="10" t="str">
        <f t="shared" si="195"/>
        <v>Jun</v>
      </c>
      <c r="U2113" s="11">
        <f t="shared" si="196"/>
        <v>2011</v>
      </c>
      <c r="V2113" s="9">
        <f t="shared" si="197"/>
        <v>42746.409120370365</v>
      </c>
    </row>
    <row r="2114" spans="1:22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93"/>
        <v>100</v>
      </c>
      <c r="P2114" s="8">
        <f t="shared" si="194"/>
        <v>11</v>
      </c>
      <c r="Q2114" t="s">
        <v>8343</v>
      </c>
      <c r="R2114" s="8" t="s">
        <v>8311</v>
      </c>
      <c r="S2114" s="9">
        <f t="shared" ref="S2114:S2177" si="198">(J2114/86400)+25569+(-8/24)</f>
        <v>41365.594826388886</v>
      </c>
      <c r="T2114" s="10" t="str">
        <f t="shared" si="195"/>
        <v>Apr</v>
      </c>
      <c r="U2114" s="11">
        <f t="shared" si="196"/>
        <v>2013</v>
      </c>
      <c r="V2114" s="9">
        <f t="shared" si="197"/>
        <v>42741.967233796291</v>
      </c>
    </row>
    <row r="2115" spans="1:22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99">ROUND(((E2115/D2115)*100),0)</f>
        <v>105</v>
      </c>
      <c r="P2115" s="8">
        <f t="shared" ref="P2115:P2178" si="200">AVERAGE(L2115)</f>
        <v>107</v>
      </c>
      <c r="Q2115" t="s">
        <v>8343</v>
      </c>
      <c r="R2115" s="8" t="s">
        <v>8311</v>
      </c>
      <c r="S2115" s="9">
        <f t="shared" si="198"/>
        <v>41870.532129629624</v>
      </c>
      <c r="T2115" s="10" t="str">
        <f t="shared" ref="T2115:T2178" si="201">TEXT(S2115,"mmm")</f>
        <v>Aug</v>
      </c>
      <c r="U2115" s="11">
        <f t="shared" ref="U2115:U2178" si="202">YEAR(S2115)</f>
        <v>2014</v>
      </c>
      <c r="V2115" s="9">
        <f t="shared" ref="V2115:V2178" si="203">(((I2125/60)/60)/24)+DATE(1970,1,1)+(-8/24)</f>
        <v>40251.957638888889</v>
      </c>
    </row>
    <row r="2116" spans="1:22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9"/>
        <v>105</v>
      </c>
      <c r="P2116" s="8">
        <f t="shared" si="200"/>
        <v>147</v>
      </c>
      <c r="Q2116" t="s">
        <v>8343</v>
      </c>
      <c r="R2116" s="8" t="s">
        <v>8311</v>
      </c>
      <c r="S2116" s="9">
        <f t="shared" si="198"/>
        <v>40458.482291666667</v>
      </c>
      <c r="T2116" s="10" t="str">
        <f t="shared" si="201"/>
        <v>Oct</v>
      </c>
      <c r="U2116" s="11">
        <f t="shared" si="202"/>
        <v>2010</v>
      </c>
      <c r="V2116" s="9">
        <f t="shared" si="203"/>
        <v>40511.875</v>
      </c>
    </row>
    <row r="2117" spans="1:22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9"/>
        <v>226</v>
      </c>
      <c r="P2117" s="8">
        <f t="shared" si="200"/>
        <v>36</v>
      </c>
      <c r="Q2117" t="s">
        <v>8343</v>
      </c>
      <c r="R2117" s="8" t="s">
        <v>8311</v>
      </c>
      <c r="S2117" s="9">
        <f t="shared" si="198"/>
        <v>40563.747696759259</v>
      </c>
      <c r="T2117" s="10" t="str">
        <f t="shared" si="201"/>
        <v>Jan</v>
      </c>
      <c r="U2117" s="11">
        <f t="shared" si="202"/>
        <v>2011</v>
      </c>
      <c r="V2117" s="9">
        <f t="shared" si="203"/>
        <v>42220.690196759257</v>
      </c>
    </row>
    <row r="2118" spans="1:22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9"/>
        <v>101</v>
      </c>
      <c r="P2118" s="8">
        <f t="shared" si="200"/>
        <v>92</v>
      </c>
      <c r="Q2118" t="s">
        <v>8343</v>
      </c>
      <c r="R2118" s="8" t="s">
        <v>8311</v>
      </c>
      <c r="S2118" s="9">
        <f t="shared" si="198"/>
        <v>41136.444479166668</v>
      </c>
      <c r="T2118" s="10" t="str">
        <f t="shared" si="201"/>
        <v>Aug</v>
      </c>
      <c r="U2118" s="11">
        <f t="shared" si="202"/>
        <v>2012</v>
      </c>
      <c r="V2118" s="9">
        <f t="shared" si="203"/>
        <v>41981.63989583333</v>
      </c>
    </row>
    <row r="2119" spans="1:22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9"/>
        <v>148</v>
      </c>
      <c r="P2119" s="8">
        <f t="shared" si="200"/>
        <v>35</v>
      </c>
      <c r="Q2119" t="s">
        <v>8343</v>
      </c>
      <c r="R2119" s="8" t="s">
        <v>8311</v>
      </c>
      <c r="S2119" s="9">
        <f t="shared" si="198"/>
        <v>42289.726261574069</v>
      </c>
      <c r="T2119" s="10" t="str">
        <f t="shared" si="201"/>
        <v>Oct</v>
      </c>
      <c r="U2119" s="11">
        <f t="shared" si="202"/>
        <v>2015</v>
      </c>
      <c r="V2119" s="9">
        <f t="shared" si="203"/>
        <v>42075.130358796298</v>
      </c>
    </row>
    <row r="2120" spans="1:22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9"/>
        <v>135</v>
      </c>
      <c r="P2120" s="8">
        <f t="shared" si="200"/>
        <v>17</v>
      </c>
      <c r="Q2120" t="s">
        <v>8343</v>
      </c>
      <c r="R2120" s="8" t="s">
        <v>8311</v>
      </c>
      <c r="S2120" s="9">
        <f t="shared" si="198"/>
        <v>40718.506203703699</v>
      </c>
      <c r="T2120" s="10" t="str">
        <f t="shared" si="201"/>
        <v>Jun</v>
      </c>
      <c r="U2120" s="11">
        <f t="shared" si="202"/>
        <v>2011</v>
      </c>
      <c r="V2120" s="9">
        <f t="shared" si="203"/>
        <v>41903.439456018517</v>
      </c>
    </row>
    <row r="2121" spans="1:22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9"/>
        <v>101</v>
      </c>
      <c r="P2121" s="8">
        <f t="shared" si="200"/>
        <v>22</v>
      </c>
      <c r="Q2121" t="s">
        <v>8343</v>
      </c>
      <c r="R2121" s="8" t="s">
        <v>8311</v>
      </c>
      <c r="S2121" s="9">
        <f t="shared" si="198"/>
        <v>41106.796817129631</v>
      </c>
      <c r="T2121" s="10" t="str">
        <f t="shared" si="201"/>
        <v>Jul</v>
      </c>
      <c r="U2121" s="11">
        <f t="shared" si="202"/>
        <v>2012</v>
      </c>
      <c r="V2121" s="9">
        <f t="shared" si="203"/>
        <v>42438.690972222219</v>
      </c>
    </row>
    <row r="2122" spans="1:22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9"/>
        <v>101</v>
      </c>
      <c r="P2122" s="8">
        <f t="shared" si="200"/>
        <v>69</v>
      </c>
      <c r="Q2122" t="s">
        <v>8343</v>
      </c>
      <c r="R2122" s="8" t="s">
        <v>8311</v>
      </c>
      <c r="S2122" s="9">
        <f t="shared" si="198"/>
        <v>41591.631203703699</v>
      </c>
      <c r="T2122" s="10" t="str">
        <f t="shared" si="201"/>
        <v>Nov</v>
      </c>
      <c r="U2122" s="11">
        <f t="shared" si="202"/>
        <v>2013</v>
      </c>
      <c r="V2122" s="9">
        <f t="shared" si="203"/>
        <v>41866.75304398148</v>
      </c>
    </row>
    <row r="2123" spans="1:22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9"/>
        <v>1</v>
      </c>
      <c r="P2123" s="8">
        <f t="shared" si="200"/>
        <v>10</v>
      </c>
      <c r="Q2123" t="s">
        <v>8328</v>
      </c>
      <c r="R2123" s="8" t="s">
        <v>8313</v>
      </c>
      <c r="S2123" s="9">
        <f t="shared" si="198"/>
        <v>42716.409120370365</v>
      </c>
      <c r="T2123" s="10" t="str">
        <f t="shared" si="201"/>
        <v>Dec</v>
      </c>
      <c r="U2123" s="11">
        <f t="shared" si="202"/>
        <v>2016</v>
      </c>
      <c r="V2123" s="9">
        <f t="shared" si="203"/>
        <v>42196.873738425922</v>
      </c>
    </row>
    <row r="2124" spans="1:22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9"/>
        <v>0</v>
      </c>
      <c r="P2124" s="8">
        <f t="shared" si="200"/>
        <v>3</v>
      </c>
      <c r="Q2124" t="s">
        <v>8328</v>
      </c>
      <c r="R2124" s="8" t="s">
        <v>8313</v>
      </c>
      <c r="S2124" s="9">
        <f t="shared" si="198"/>
        <v>42711.967233796291</v>
      </c>
      <c r="T2124" s="10" t="str">
        <f t="shared" si="201"/>
        <v>Dec</v>
      </c>
      <c r="U2124" s="11">
        <f t="shared" si="202"/>
        <v>2016</v>
      </c>
      <c r="V2124" s="9">
        <f t="shared" si="203"/>
        <v>41673.15384259259</v>
      </c>
    </row>
    <row r="2125" spans="1:22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9"/>
        <v>10</v>
      </c>
      <c r="P2125" s="8">
        <f t="shared" si="200"/>
        <v>5</v>
      </c>
      <c r="Q2125" t="s">
        <v>8328</v>
      </c>
      <c r="R2125" s="8" t="s">
        <v>8313</v>
      </c>
      <c r="S2125" s="9">
        <f t="shared" si="198"/>
        <v>40198.091516203705</v>
      </c>
      <c r="T2125" s="10" t="str">
        <f t="shared" si="201"/>
        <v>Jan</v>
      </c>
      <c r="U2125" s="11">
        <f t="shared" si="202"/>
        <v>2010</v>
      </c>
      <c r="V2125" s="9">
        <f t="shared" si="203"/>
        <v>40656.957638888889</v>
      </c>
    </row>
    <row r="2126" spans="1:22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9"/>
        <v>10</v>
      </c>
      <c r="P2126" s="8">
        <f t="shared" si="200"/>
        <v>5</v>
      </c>
      <c r="Q2126" t="s">
        <v>8328</v>
      </c>
      <c r="R2126" s="8" t="s">
        <v>8313</v>
      </c>
      <c r="S2126" s="9">
        <f t="shared" si="198"/>
        <v>40463.694849537038</v>
      </c>
      <c r="T2126" s="10" t="str">
        <f t="shared" si="201"/>
        <v>Oct</v>
      </c>
      <c r="U2126" s="11">
        <f t="shared" si="202"/>
        <v>2010</v>
      </c>
      <c r="V2126" s="9">
        <f t="shared" si="203"/>
        <v>41391.553136574068</v>
      </c>
    </row>
    <row r="2127" spans="1:22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9"/>
        <v>1</v>
      </c>
      <c r="P2127" s="8">
        <f t="shared" si="200"/>
        <v>27</v>
      </c>
      <c r="Q2127" t="s">
        <v>8328</v>
      </c>
      <c r="R2127" s="8" t="s">
        <v>8313</v>
      </c>
      <c r="S2127" s="9">
        <f t="shared" si="198"/>
        <v>42190.690196759257</v>
      </c>
      <c r="T2127" s="10" t="str">
        <f t="shared" si="201"/>
        <v>Jul</v>
      </c>
      <c r="U2127" s="11">
        <f t="shared" si="202"/>
        <v>2015</v>
      </c>
      <c r="V2127" s="9">
        <f t="shared" si="203"/>
        <v>41186.630011574067</v>
      </c>
    </row>
    <row r="2128" spans="1:22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9"/>
        <v>0</v>
      </c>
      <c r="P2128" s="8">
        <f t="shared" si="200"/>
        <v>2</v>
      </c>
      <c r="Q2128" t="s">
        <v>8328</v>
      </c>
      <c r="R2128" s="8" t="s">
        <v>8313</v>
      </c>
      <c r="S2128" s="9">
        <f t="shared" si="198"/>
        <v>41951.63989583333</v>
      </c>
      <c r="T2128" s="10" t="str">
        <f t="shared" si="201"/>
        <v>Nov</v>
      </c>
      <c r="U2128" s="11">
        <f t="shared" si="202"/>
        <v>2014</v>
      </c>
      <c r="V2128" s="9">
        <f t="shared" si="203"/>
        <v>41566.175763888888</v>
      </c>
    </row>
    <row r="2129" spans="1:22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9"/>
        <v>29</v>
      </c>
      <c r="P2129" s="8">
        <f t="shared" si="200"/>
        <v>236</v>
      </c>
      <c r="Q2129" t="s">
        <v>8328</v>
      </c>
      <c r="R2129" s="8" t="s">
        <v>8313</v>
      </c>
      <c r="S2129" s="9">
        <f t="shared" si="198"/>
        <v>42045.172025462962</v>
      </c>
      <c r="T2129" s="10" t="str">
        <f t="shared" si="201"/>
        <v>Feb</v>
      </c>
      <c r="U2129" s="11">
        <f t="shared" si="202"/>
        <v>2015</v>
      </c>
      <c r="V2129" s="9">
        <f t="shared" si="203"/>
        <v>41978.437835648147</v>
      </c>
    </row>
    <row r="2130" spans="1:22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9"/>
        <v>0</v>
      </c>
      <c r="P2130" s="8">
        <f t="shared" si="200"/>
        <v>1</v>
      </c>
      <c r="Q2130" t="s">
        <v>8328</v>
      </c>
      <c r="R2130" s="8" t="s">
        <v>8313</v>
      </c>
      <c r="S2130" s="9">
        <f t="shared" si="198"/>
        <v>41843.439456018517</v>
      </c>
      <c r="T2130" s="10" t="str">
        <f t="shared" si="201"/>
        <v>Jul</v>
      </c>
      <c r="U2130" s="11">
        <f t="shared" si="202"/>
        <v>2014</v>
      </c>
      <c r="V2130" s="9">
        <f t="shared" si="203"/>
        <v>41586.721516203703</v>
      </c>
    </row>
    <row r="2131" spans="1:22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9"/>
        <v>12</v>
      </c>
      <c r="P2131" s="8">
        <f t="shared" si="200"/>
        <v>12</v>
      </c>
      <c r="Q2131" t="s">
        <v>8328</v>
      </c>
      <c r="R2131" s="8" t="s">
        <v>8313</v>
      </c>
      <c r="S2131" s="9">
        <f t="shared" si="198"/>
        <v>42408.690972222219</v>
      </c>
      <c r="T2131" s="10" t="str">
        <f t="shared" si="201"/>
        <v>Feb</v>
      </c>
      <c r="U2131" s="11">
        <f t="shared" si="202"/>
        <v>2016</v>
      </c>
      <c r="V2131" s="9">
        <f t="shared" si="203"/>
        <v>42677.416759259257</v>
      </c>
    </row>
    <row r="2132" spans="1:22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9"/>
        <v>0</v>
      </c>
      <c r="P2132" s="8">
        <f t="shared" si="200"/>
        <v>4</v>
      </c>
      <c r="Q2132" t="s">
        <v>8328</v>
      </c>
      <c r="R2132" s="8" t="s">
        <v>8313</v>
      </c>
      <c r="S2132" s="9">
        <f t="shared" si="198"/>
        <v>41831.75304398148</v>
      </c>
      <c r="T2132" s="10" t="str">
        <f t="shared" si="201"/>
        <v>Jul</v>
      </c>
      <c r="U2132" s="11">
        <f t="shared" si="202"/>
        <v>2014</v>
      </c>
      <c r="V2132" s="9">
        <f t="shared" si="203"/>
        <v>41285.500277777777</v>
      </c>
    </row>
    <row r="2133" spans="1:22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9"/>
        <v>5</v>
      </c>
      <c r="P2133" s="8">
        <f t="shared" si="200"/>
        <v>3</v>
      </c>
      <c r="Q2133" t="s">
        <v>8328</v>
      </c>
      <c r="R2133" s="8" t="s">
        <v>8313</v>
      </c>
      <c r="S2133" s="9">
        <f t="shared" si="198"/>
        <v>42166.873738425922</v>
      </c>
      <c r="T2133" s="10" t="str">
        <f t="shared" si="201"/>
        <v>Jun</v>
      </c>
      <c r="U2133" s="11">
        <f t="shared" si="202"/>
        <v>2015</v>
      </c>
      <c r="V2133" s="9">
        <f t="shared" si="203"/>
        <v>41956.943969907406</v>
      </c>
    </row>
    <row r="2134" spans="1:22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9"/>
        <v>2</v>
      </c>
      <c r="P2134" s="8">
        <f t="shared" si="200"/>
        <v>99</v>
      </c>
      <c r="Q2134" t="s">
        <v>8328</v>
      </c>
      <c r="R2134" s="8" t="s">
        <v>8313</v>
      </c>
      <c r="S2134" s="9">
        <f t="shared" si="198"/>
        <v>41643.15384259259</v>
      </c>
      <c r="T2134" s="10" t="str">
        <f t="shared" si="201"/>
        <v>Jan</v>
      </c>
      <c r="U2134" s="11">
        <f t="shared" si="202"/>
        <v>2014</v>
      </c>
      <c r="V2134" s="9">
        <f t="shared" si="203"/>
        <v>42368.368171296293</v>
      </c>
    </row>
    <row r="2135" spans="1:22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9"/>
        <v>2</v>
      </c>
      <c r="P2135" s="8">
        <f t="shared" si="200"/>
        <v>3</v>
      </c>
      <c r="Q2135" t="s">
        <v>8328</v>
      </c>
      <c r="R2135" s="8" t="s">
        <v>8313</v>
      </c>
      <c r="S2135" s="9">
        <f t="shared" si="198"/>
        <v>40618.763877314814</v>
      </c>
      <c r="T2135" s="10" t="str">
        <f t="shared" si="201"/>
        <v>Mar</v>
      </c>
      <c r="U2135" s="11">
        <f t="shared" si="202"/>
        <v>2011</v>
      </c>
      <c r="V2135" s="9">
        <f t="shared" si="203"/>
        <v>40380.458333333328</v>
      </c>
    </row>
    <row r="2136" spans="1:22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9"/>
        <v>2</v>
      </c>
      <c r="P2136" s="8">
        <f t="shared" si="200"/>
        <v>3</v>
      </c>
      <c r="Q2136" t="s">
        <v>8328</v>
      </c>
      <c r="R2136" s="8" t="s">
        <v>8313</v>
      </c>
      <c r="S2136" s="9">
        <f t="shared" si="198"/>
        <v>41361.553136574068</v>
      </c>
      <c r="T2136" s="10" t="str">
        <f t="shared" si="201"/>
        <v>Mar</v>
      </c>
      <c r="U2136" s="11">
        <f t="shared" si="202"/>
        <v>2013</v>
      </c>
      <c r="V2136" s="9">
        <f t="shared" si="203"/>
        <v>41531.213425925926</v>
      </c>
    </row>
    <row r="2137" spans="1:22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9"/>
        <v>10</v>
      </c>
      <c r="P2137" s="8">
        <f t="shared" si="200"/>
        <v>22</v>
      </c>
      <c r="Q2137" t="s">
        <v>8328</v>
      </c>
      <c r="R2137" s="8" t="s">
        <v>8313</v>
      </c>
      <c r="S2137" s="9">
        <f t="shared" si="198"/>
        <v>41156.630011574074</v>
      </c>
      <c r="T2137" s="10" t="str">
        <f t="shared" si="201"/>
        <v>Sep</v>
      </c>
      <c r="U2137" s="11">
        <f t="shared" si="202"/>
        <v>2012</v>
      </c>
      <c r="V2137" s="9">
        <f t="shared" si="203"/>
        <v>41604.945763888885</v>
      </c>
    </row>
    <row r="2138" spans="1:22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9"/>
        <v>0</v>
      </c>
      <c r="P2138" s="8">
        <f t="shared" si="200"/>
        <v>4</v>
      </c>
      <c r="Q2138" t="s">
        <v>8328</v>
      </c>
      <c r="R2138" s="8" t="s">
        <v>8313</v>
      </c>
      <c r="S2138" s="9">
        <f t="shared" si="198"/>
        <v>41536.175763888888</v>
      </c>
      <c r="T2138" s="10" t="str">
        <f t="shared" si="201"/>
        <v>Sep</v>
      </c>
      <c r="U2138" s="11">
        <f t="shared" si="202"/>
        <v>2013</v>
      </c>
      <c r="V2138" s="9">
        <f t="shared" si="203"/>
        <v>42411.346180555549</v>
      </c>
    </row>
    <row r="2139" spans="1:22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9"/>
        <v>28</v>
      </c>
      <c r="P2139" s="8">
        <f t="shared" si="200"/>
        <v>534</v>
      </c>
      <c r="Q2139" t="s">
        <v>8328</v>
      </c>
      <c r="R2139" s="8" t="s">
        <v>8313</v>
      </c>
      <c r="S2139" s="9">
        <f t="shared" si="198"/>
        <v>41948.437835648147</v>
      </c>
      <c r="T2139" s="10" t="str">
        <f t="shared" si="201"/>
        <v>Nov</v>
      </c>
      <c r="U2139" s="11">
        <f t="shared" si="202"/>
        <v>2014</v>
      </c>
      <c r="V2139" s="9">
        <f t="shared" si="203"/>
        <v>41959.004027777781</v>
      </c>
    </row>
    <row r="2140" spans="1:22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9"/>
        <v>13</v>
      </c>
      <c r="P2140" s="8">
        <f t="shared" si="200"/>
        <v>12</v>
      </c>
      <c r="Q2140" t="s">
        <v>8328</v>
      </c>
      <c r="R2140" s="8" t="s">
        <v>8313</v>
      </c>
      <c r="S2140" s="9">
        <f t="shared" si="198"/>
        <v>41556.679849537039</v>
      </c>
      <c r="T2140" s="10" t="str">
        <f t="shared" si="201"/>
        <v>Oct</v>
      </c>
      <c r="U2140" s="11">
        <f t="shared" si="202"/>
        <v>2013</v>
      </c>
      <c r="V2140" s="9">
        <f t="shared" si="203"/>
        <v>42096.358587962961</v>
      </c>
    </row>
    <row r="2141" spans="1:22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9"/>
        <v>5</v>
      </c>
      <c r="P2141" s="8">
        <f t="shared" si="200"/>
        <v>56</v>
      </c>
      <c r="Q2141" t="s">
        <v>8328</v>
      </c>
      <c r="R2141" s="8" t="s">
        <v>8313</v>
      </c>
      <c r="S2141" s="9">
        <f t="shared" si="198"/>
        <v>42647.416759259257</v>
      </c>
      <c r="T2141" s="10" t="str">
        <f t="shared" si="201"/>
        <v>Oct</v>
      </c>
      <c r="U2141" s="11">
        <f t="shared" si="202"/>
        <v>2016</v>
      </c>
      <c r="V2141" s="9">
        <f t="shared" si="203"/>
        <v>40389.666666666664</v>
      </c>
    </row>
    <row r="2142" spans="1:22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9"/>
        <v>0</v>
      </c>
      <c r="P2142" s="8">
        <f t="shared" si="200"/>
        <v>11</v>
      </c>
      <c r="Q2142" t="s">
        <v>8328</v>
      </c>
      <c r="R2142" s="8" t="s">
        <v>8313</v>
      </c>
      <c r="S2142" s="9">
        <f t="shared" si="198"/>
        <v>41255.500277777777</v>
      </c>
      <c r="T2142" s="10" t="str">
        <f t="shared" si="201"/>
        <v>Dec</v>
      </c>
      <c r="U2142" s="11">
        <f t="shared" si="202"/>
        <v>2012</v>
      </c>
      <c r="V2142" s="9">
        <f t="shared" si="203"/>
        <v>42563.951377314814</v>
      </c>
    </row>
    <row r="2143" spans="1:22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9"/>
        <v>0</v>
      </c>
      <c r="P2143" s="8">
        <f t="shared" si="200"/>
        <v>0</v>
      </c>
      <c r="Q2143" t="s">
        <v>8328</v>
      </c>
      <c r="R2143" s="8" t="s">
        <v>8313</v>
      </c>
      <c r="S2143" s="9">
        <f t="shared" si="198"/>
        <v>41926.902303240735</v>
      </c>
      <c r="T2143" s="10" t="str">
        <f t="shared" si="201"/>
        <v>Oct</v>
      </c>
      <c r="U2143" s="11">
        <f t="shared" si="202"/>
        <v>2014</v>
      </c>
      <c r="V2143" s="9">
        <f t="shared" si="203"/>
        <v>42550.514050925929</v>
      </c>
    </row>
    <row r="2144" spans="1:22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9"/>
        <v>6</v>
      </c>
      <c r="P2144" s="8">
        <f t="shared" si="200"/>
        <v>12</v>
      </c>
      <c r="Q2144" t="s">
        <v>8328</v>
      </c>
      <c r="R2144" s="8" t="s">
        <v>8313</v>
      </c>
      <c r="S2144" s="9">
        <f t="shared" si="198"/>
        <v>42340.368171296293</v>
      </c>
      <c r="T2144" s="10" t="str">
        <f t="shared" si="201"/>
        <v>Dec</v>
      </c>
      <c r="U2144" s="11">
        <f t="shared" si="202"/>
        <v>2015</v>
      </c>
      <c r="V2144" s="9">
        <f t="shared" si="203"/>
        <v>41713.457280092589</v>
      </c>
    </row>
    <row r="2145" spans="1:22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9"/>
        <v>11</v>
      </c>
      <c r="P2145" s="8">
        <f t="shared" si="200"/>
        <v>5</v>
      </c>
      <c r="Q2145" t="s">
        <v>8328</v>
      </c>
      <c r="R2145" s="8" t="s">
        <v>8313</v>
      </c>
      <c r="S2145" s="9">
        <f t="shared" si="198"/>
        <v>40332.553379629629</v>
      </c>
      <c r="T2145" s="10" t="str">
        <f t="shared" si="201"/>
        <v>Jun</v>
      </c>
      <c r="U2145" s="11">
        <f t="shared" si="202"/>
        <v>2010</v>
      </c>
      <c r="V2145" s="9">
        <f t="shared" si="203"/>
        <v>42013.999305555553</v>
      </c>
    </row>
    <row r="2146" spans="1:22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9"/>
        <v>2</v>
      </c>
      <c r="P2146" s="8">
        <f t="shared" si="200"/>
        <v>24</v>
      </c>
      <c r="Q2146" t="s">
        <v>8328</v>
      </c>
      <c r="R2146" s="8" t="s">
        <v>8313</v>
      </c>
      <c r="S2146" s="9">
        <f t="shared" si="198"/>
        <v>41499.213425925926</v>
      </c>
      <c r="T2146" s="10" t="str">
        <f t="shared" si="201"/>
        <v>Aug</v>
      </c>
      <c r="U2146" s="11">
        <f t="shared" si="202"/>
        <v>2013</v>
      </c>
      <c r="V2146" s="9">
        <f t="shared" si="203"/>
        <v>41667.29892361111</v>
      </c>
    </row>
    <row r="2147" spans="1:22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9"/>
        <v>30</v>
      </c>
      <c r="P2147" s="8">
        <f t="shared" si="200"/>
        <v>89</v>
      </c>
      <c r="Q2147" t="s">
        <v>8328</v>
      </c>
      <c r="R2147" s="8" t="s">
        <v>8313</v>
      </c>
      <c r="S2147" s="9">
        <f t="shared" si="198"/>
        <v>41574.904097222221</v>
      </c>
      <c r="T2147" s="10" t="str">
        <f t="shared" si="201"/>
        <v>Oct</v>
      </c>
      <c r="U2147" s="11">
        <f t="shared" si="202"/>
        <v>2013</v>
      </c>
      <c r="V2147" s="9">
        <f t="shared" si="203"/>
        <v>42460.372511574074</v>
      </c>
    </row>
    <row r="2148" spans="1:22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9"/>
        <v>0</v>
      </c>
      <c r="P2148" s="8">
        <f t="shared" si="200"/>
        <v>1</v>
      </c>
      <c r="Q2148" t="s">
        <v>8328</v>
      </c>
      <c r="R2148" s="8" t="s">
        <v>8313</v>
      </c>
      <c r="S2148" s="9">
        <f t="shared" si="198"/>
        <v>42397.346180555549</v>
      </c>
      <c r="T2148" s="10" t="str">
        <f t="shared" si="201"/>
        <v>Jan</v>
      </c>
      <c r="U2148" s="11">
        <f t="shared" si="202"/>
        <v>2016</v>
      </c>
      <c r="V2148" s="9">
        <f t="shared" si="203"/>
        <v>41533.520902777775</v>
      </c>
    </row>
    <row r="2149" spans="1:22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9"/>
        <v>1</v>
      </c>
      <c r="P2149" s="8">
        <f t="shared" si="200"/>
        <v>55</v>
      </c>
      <c r="Q2149" t="s">
        <v>8328</v>
      </c>
      <c r="R2149" s="8" t="s">
        <v>8313</v>
      </c>
      <c r="S2149" s="9">
        <f t="shared" si="198"/>
        <v>41926.962361111109</v>
      </c>
      <c r="T2149" s="10" t="str">
        <f t="shared" si="201"/>
        <v>Oct</v>
      </c>
      <c r="U2149" s="11">
        <f t="shared" si="202"/>
        <v>2014</v>
      </c>
      <c r="V2149" s="9">
        <f t="shared" si="203"/>
        <v>42726.999305555553</v>
      </c>
    </row>
    <row r="2150" spans="1:22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9"/>
        <v>2</v>
      </c>
      <c r="P2150" s="8">
        <f t="shared" si="200"/>
        <v>2</v>
      </c>
      <c r="Q2150" t="s">
        <v>8328</v>
      </c>
      <c r="R2150" s="8" t="s">
        <v>8313</v>
      </c>
      <c r="S2150" s="9">
        <f t="shared" si="198"/>
        <v>42066.400254629632</v>
      </c>
      <c r="T2150" s="10" t="str">
        <f t="shared" si="201"/>
        <v>Mar</v>
      </c>
      <c r="U2150" s="11">
        <f t="shared" si="202"/>
        <v>2015</v>
      </c>
      <c r="V2150" s="9">
        <f t="shared" si="203"/>
        <v>41309.520532407405</v>
      </c>
    </row>
    <row r="2151" spans="1:22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9"/>
        <v>0</v>
      </c>
      <c r="P2151" s="8">
        <f t="shared" si="200"/>
        <v>0</v>
      </c>
      <c r="Q2151" t="s">
        <v>8328</v>
      </c>
      <c r="R2151" s="8" t="s">
        <v>8313</v>
      </c>
      <c r="S2151" s="9">
        <f t="shared" si="198"/>
        <v>40354.691620370366</v>
      </c>
      <c r="T2151" s="10" t="str">
        <f t="shared" si="201"/>
        <v>Jun</v>
      </c>
      <c r="U2151" s="11">
        <f t="shared" si="202"/>
        <v>2010</v>
      </c>
      <c r="V2151" s="9">
        <f t="shared" si="203"/>
        <v>40740.397847222215</v>
      </c>
    </row>
    <row r="2152" spans="1:22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9"/>
        <v>1</v>
      </c>
      <c r="P2152" s="8">
        <f t="shared" si="200"/>
        <v>4</v>
      </c>
      <c r="Q2152" t="s">
        <v>8328</v>
      </c>
      <c r="R2152" s="8" t="s">
        <v>8313</v>
      </c>
      <c r="S2152" s="9">
        <f t="shared" si="198"/>
        <v>42533.951377314814</v>
      </c>
      <c r="T2152" s="10" t="str">
        <f t="shared" si="201"/>
        <v>Jun</v>
      </c>
      <c r="U2152" s="11">
        <f t="shared" si="202"/>
        <v>2016</v>
      </c>
      <c r="V2152" s="9">
        <f t="shared" si="203"/>
        <v>41048.378530092588</v>
      </c>
    </row>
    <row r="2153" spans="1:22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9"/>
        <v>0</v>
      </c>
      <c r="P2153" s="8">
        <f t="shared" si="200"/>
        <v>6</v>
      </c>
      <c r="Q2153" t="s">
        <v>8328</v>
      </c>
      <c r="R2153" s="8" t="s">
        <v>8313</v>
      </c>
      <c r="S2153" s="9">
        <f t="shared" si="198"/>
        <v>42520.514050925922</v>
      </c>
      <c r="T2153" s="10" t="str">
        <f t="shared" si="201"/>
        <v>May</v>
      </c>
      <c r="U2153" s="11">
        <f t="shared" si="202"/>
        <v>2016</v>
      </c>
      <c r="V2153" s="9">
        <f t="shared" si="203"/>
        <v>42270.519201388881</v>
      </c>
    </row>
    <row r="2154" spans="1:22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9"/>
        <v>0</v>
      </c>
      <c r="P2154" s="8">
        <f t="shared" si="200"/>
        <v>4</v>
      </c>
      <c r="Q2154" t="s">
        <v>8328</v>
      </c>
      <c r="R2154" s="8" t="s">
        <v>8313</v>
      </c>
      <c r="S2154" s="9">
        <f t="shared" si="198"/>
        <v>41683.49894675926</v>
      </c>
      <c r="T2154" s="10" t="str">
        <f t="shared" si="201"/>
        <v>Feb</v>
      </c>
      <c r="U2154" s="11">
        <f t="shared" si="202"/>
        <v>2014</v>
      </c>
      <c r="V2154" s="9">
        <f t="shared" si="203"/>
        <v>41844.432766203703</v>
      </c>
    </row>
    <row r="2155" spans="1:22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9"/>
        <v>0</v>
      </c>
      <c r="P2155" s="8">
        <f t="shared" si="200"/>
        <v>4</v>
      </c>
      <c r="Q2155" t="s">
        <v>8328</v>
      </c>
      <c r="R2155" s="8" t="s">
        <v>8313</v>
      </c>
      <c r="S2155" s="9">
        <f t="shared" si="198"/>
        <v>41974.577754629623</v>
      </c>
      <c r="T2155" s="10" t="str">
        <f t="shared" si="201"/>
        <v>Dec</v>
      </c>
      <c r="U2155" s="11">
        <f t="shared" si="202"/>
        <v>2014</v>
      </c>
      <c r="V2155" s="9">
        <f t="shared" si="203"/>
        <v>42162.826388888883</v>
      </c>
    </row>
    <row r="2156" spans="1:22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9"/>
        <v>1</v>
      </c>
      <c r="P2156" s="8">
        <f t="shared" si="200"/>
        <v>2</v>
      </c>
      <c r="Q2156" t="s">
        <v>8328</v>
      </c>
      <c r="R2156" s="8" t="s">
        <v>8313</v>
      </c>
      <c r="S2156" s="9">
        <f t="shared" si="198"/>
        <v>41647.29892361111</v>
      </c>
      <c r="T2156" s="10" t="str">
        <f t="shared" si="201"/>
        <v>Jan</v>
      </c>
      <c r="U2156" s="11">
        <f t="shared" si="202"/>
        <v>2014</v>
      </c>
      <c r="V2156" s="9">
        <f t="shared" si="203"/>
        <v>42545.832638888889</v>
      </c>
    </row>
    <row r="2157" spans="1:22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9"/>
        <v>2</v>
      </c>
      <c r="P2157" s="8">
        <f t="shared" si="200"/>
        <v>5</v>
      </c>
      <c r="Q2157" t="s">
        <v>8328</v>
      </c>
      <c r="R2157" s="8" t="s">
        <v>8313</v>
      </c>
      <c r="S2157" s="9">
        <f t="shared" si="198"/>
        <v>42430.414178240739</v>
      </c>
      <c r="T2157" s="10" t="str">
        <f t="shared" si="201"/>
        <v>Mar</v>
      </c>
      <c r="U2157" s="11">
        <f t="shared" si="202"/>
        <v>2016</v>
      </c>
      <c r="V2157" s="9">
        <f t="shared" si="203"/>
        <v>42468.292071759257</v>
      </c>
    </row>
    <row r="2158" spans="1:22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9"/>
        <v>3</v>
      </c>
      <c r="P2158" s="8">
        <f t="shared" si="200"/>
        <v>83</v>
      </c>
      <c r="Q2158" t="s">
        <v>8328</v>
      </c>
      <c r="R2158" s="8" t="s">
        <v>8313</v>
      </c>
      <c r="S2158" s="9">
        <f t="shared" si="198"/>
        <v>41488.520902777775</v>
      </c>
      <c r="T2158" s="10" t="str">
        <f t="shared" si="201"/>
        <v>Aug</v>
      </c>
      <c r="U2158" s="11">
        <f t="shared" si="202"/>
        <v>2013</v>
      </c>
      <c r="V2158" s="9">
        <f t="shared" si="203"/>
        <v>41978.546504629623</v>
      </c>
    </row>
    <row r="2159" spans="1:22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9"/>
        <v>28</v>
      </c>
      <c r="P2159" s="8">
        <f t="shared" si="200"/>
        <v>57</v>
      </c>
      <c r="Q2159" t="s">
        <v>8328</v>
      </c>
      <c r="R2159" s="8" t="s">
        <v>8313</v>
      </c>
      <c r="S2159" s="9">
        <f t="shared" si="198"/>
        <v>42694.647951388884</v>
      </c>
      <c r="T2159" s="10" t="str">
        <f t="shared" si="201"/>
        <v>Nov</v>
      </c>
      <c r="U2159" s="11">
        <f t="shared" si="202"/>
        <v>2016</v>
      </c>
      <c r="V2159" s="9">
        <f t="shared" si="203"/>
        <v>41166.733067129629</v>
      </c>
    </row>
    <row r="2160" spans="1:22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9"/>
        <v>7</v>
      </c>
      <c r="P2160" s="8">
        <f t="shared" si="200"/>
        <v>311</v>
      </c>
      <c r="Q2160" t="s">
        <v>8328</v>
      </c>
      <c r="R2160" s="8" t="s">
        <v>8313</v>
      </c>
      <c r="S2160" s="9">
        <f t="shared" si="198"/>
        <v>41264.520532407405</v>
      </c>
      <c r="T2160" s="10" t="str">
        <f t="shared" si="201"/>
        <v>Dec</v>
      </c>
      <c r="U2160" s="11">
        <f t="shared" si="202"/>
        <v>2012</v>
      </c>
      <c r="V2160" s="9">
        <f t="shared" si="203"/>
        <v>42775.874999999993</v>
      </c>
    </row>
    <row r="2161" spans="1:22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9"/>
        <v>1</v>
      </c>
      <c r="P2161" s="8">
        <f t="shared" si="200"/>
        <v>2</v>
      </c>
      <c r="Q2161" t="s">
        <v>8328</v>
      </c>
      <c r="R2161" s="8" t="s">
        <v>8313</v>
      </c>
      <c r="S2161" s="9">
        <f t="shared" si="198"/>
        <v>40710.397847222222</v>
      </c>
      <c r="T2161" s="10" t="str">
        <f t="shared" si="201"/>
        <v>Jun</v>
      </c>
      <c r="U2161" s="11">
        <f t="shared" si="202"/>
        <v>2011</v>
      </c>
      <c r="V2161" s="9">
        <f t="shared" si="203"/>
        <v>42796.367488425924</v>
      </c>
    </row>
    <row r="2162" spans="1:22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9"/>
        <v>1</v>
      </c>
      <c r="P2162" s="8">
        <f t="shared" si="200"/>
        <v>16</v>
      </c>
      <c r="Q2162" t="s">
        <v>8328</v>
      </c>
      <c r="R2162" s="8" t="s">
        <v>8313</v>
      </c>
      <c r="S2162" s="9">
        <f t="shared" si="198"/>
        <v>41018.378530092588</v>
      </c>
      <c r="T2162" s="10" t="str">
        <f t="shared" si="201"/>
        <v>Apr</v>
      </c>
      <c r="U2162" s="11">
        <f t="shared" si="202"/>
        <v>2012</v>
      </c>
      <c r="V2162" s="9">
        <f t="shared" si="203"/>
        <v>42238.416921296295</v>
      </c>
    </row>
    <row r="2163" spans="1:22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9"/>
        <v>116</v>
      </c>
      <c r="P2163" s="8">
        <f t="shared" si="200"/>
        <v>13</v>
      </c>
      <c r="Q2163" t="s">
        <v>8343</v>
      </c>
      <c r="R2163" s="8" t="s">
        <v>8308</v>
      </c>
      <c r="S2163" s="9">
        <f t="shared" si="198"/>
        <v>42240.519201388888</v>
      </c>
      <c r="T2163" s="10" t="str">
        <f t="shared" si="201"/>
        <v>Aug</v>
      </c>
      <c r="U2163" s="11">
        <f t="shared" si="202"/>
        <v>2015</v>
      </c>
      <c r="V2163" s="9">
        <f t="shared" si="203"/>
        <v>42176.874999999993</v>
      </c>
    </row>
    <row r="2164" spans="1:22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9"/>
        <v>112</v>
      </c>
      <c r="P2164" s="8">
        <f t="shared" si="200"/>
        <v>58</v>
      </c>
      <c r="Q2164" t="s">
        <v>8343</v>
      </c>
      <c r="R2164" s="8" t="s">
        <v>8308</v>
      </c>
      <c r="S2164" s="9">
        <f t="shared" si="198"/>
        <v>41813.432766203703</v>
      </c>
      <c r="T2164" s="10" t="str">
        <f t="shared" si="201"/>
        <v>Jun</v>
      </c>
      <c r="U2164" s="11">
        <f t="shared" si="202"/>
        <v>2014</v>
      </c>
      <c r="V2164" s="9">
        <f t="shared" si="203"/>
        <v>42112.246759259251</v>
      </c>
    </row>
    <row r="2165" spans="1:22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9"/>
        <v>132</v>
      </c>
      <c r="P2165" s="8">
        <f t="shared" si="200"/>
        <v>44</v>
      </c>
      <c r="Q2165" t="s">
        <v>8343</v>
      </c>
      <c r="R2165" s="8" t="s">
        <v>8308</v>
      </c>
      <c r="S2165" s="9">
        <f t="shared" si="198"/>
        <v>42111.566203703704</v>
      </c>
      <c r="T2165" s="10" t="str">
        <f t="shared" si="201"/>
        <v>Apr</v>
      </c>
      <c r="U2165" s="11">
        <f t="shared" si="202"/>
        <v>2015</v>
      </c>
      <c r="V2165" s="9">
        <f t="shared" si="203"/>
        <v>41526.832638888889</v>
      </c>
    </row>
    <row r="2166" spans="1:22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9"/>
        <v>103</v>
      </c>
      <c r="P2166" s="8">
        <f t="shared" si="200"/>
        <v>83</v>
      </c>
      <c r="Q2166" t="s">
        <v>8343</v>
      </c>
      <c r="R2166" s="8" t="s">
        <v>8308</v>
      </c>
      <c r="S2166" s="9">
        <f t="shared" si="198"/>
        <v>42515.384421296294</v>
      </c>
      <c r="T2166" s="10" t="str">
        <f t="shared" si="201"/>
        <v>May</v>
      </c>
      <c r="U2166" s="11">
        <f t="shared" si="202"/>
        <v>2016</v>
      </c>
      <c r="V2166" s="9">
        <f t="shared" si="203"/>
        <v>42495.209571759253</v>
      </c>
    </row>
    <row r="2167" spans="1:22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9"/>
        <v>139</v>
      </c>
      <c r="P2167" s="8">
        <f t="shared" si="200"/>
        <v>117</v>
      </c>
      <c r="Q2167" t="s">
        <v>8343</v>
      </c>
      <c r="R2167" s="8" t="s">
        <v>8308</v>
      </c>
      <c r="S2167" s="9">
        <f t="shared" si="198"/>
        <v>42438.333738425928</v>
      </c>
      <c r="T2167" s="10" t="str">
        <f t="shared" si="201"/>
        <v>Mar</v>
      </c>
      <c r="U2167" s="11">
        <f t="shared" si="202"/>
        <v>2016</v>
      </c>
      <c r="V2167" s="9">
        <f t="shared" si="203"/>
        <v>42571.675763888888</v>
      </c>
    </row>
    <row r="2168" spans="1:22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9"/>
        <v>147</v>
      </c>
      <c r="P2168" s="8">
        <f t="shared" si="200"/>
        <v>32</v>
      </c>
      <c r="Q2168" t="s">
        <v>8343</v>
      </c>
      <c r="R2168" s="8" t="s">
        <v>8308</v>
      </c>
      <c r="S2168" s="9">
        <f t="shared" si="198"/>
        <v>41933.504837962959</v>
      </c>
      <c r="T2168" s="10" t="str">
        <f t="shared" si="201"/>
        <v>Oct</v>
      </c>
      <c r="U2168" s="11">
        <f t="shared" si="202"/>
        <v>2014</v>
      </c>
      <c r="V2168" s="9">
        <f t="shared" si="203"/>
        <v>42126.299872685187</v>
      </c>
    </row>
    <row r="2169" spans="1:22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9"/>
        <v>120</v>
      </c>
      <c r="P2169" s="8">
        <f t="shared" si="200"/>
        <v>8</v>
      </c>
      <c r="Q2169" t="s">
        <v>8343</v>
      </c>
      <c r="R2169" s="8" t="s">
        <v>8308</v>
      </c>
      <c r="S2169" s="9">
        <f t="shared" si="198"/>
        <v>41152.733067129629</v>
      </c>
      <c r="T2169" s="10" t="str">
        <f t="shared" si="201"/>
        <v>Aug</v>
      </c>
      <c r="U2169" s="11">
        <f t="shared" si="202"/>
        <v>2012</v>
      </c>
      <c r="V2169" s="9">
        <f t="shared" si="203"/>
        <v>42526.917442129627</v>
      </c>
    </row>
    <row r="2170" spans="1:22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9"/>
        <v>122</v>
      </c>
      <c r="P2170" s="8">
        <f t="shared" si="200"/>
        <v>340</v>
      </c>
      <c r="Q2170" t="s">
        <v>8343</v>
      </c>
      <c r="R2170" s="8" t="s">
        <v>8308</v>
      </c>
      <c r="S2170" s="9">
        <f t="shared" si="198"/>
        <v>42745.266909722217</v>
      </c>
      <c r="T2170" s="10" t="str">
        <f t="shared" si="201"/>
        <v>Jan</v>
      </c>
      <c r="U2170" s="11">
        <f t="shared" si="202"/>
        <v>2017</v>
      </c>
      <c r="V2170" s="9">
        <f t="shared" si="203"/>
        <v>42753.303206018514</v>
      </c>
    </row>
    <row r="2171" spans="1:22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9"/>
        <v>100</v>
      </c>
      <c r="P2171" s="8">
        <f t="shared" si="200"/>
        <v>7</v>
      </c>
      <c r="Q2171" t="s">
        <v>8343</v>
      </c>
      <c r="R2171" s="8" t="s">
        <v>8308</v>
      </c>
      <c r="S2171" s="9">
        <f t="shared" si="198"/>
        <v>42793.367488425924</v>
      </c>
      <c r="T2171" s="10" t="str">
        <f t="shared" si="201"/>
        <v>Feb</v>
      </c>
      <c r="U2171" s="11">
        <f t="shared" si="202"/>
        <v>2017</v>
      </c>
      <c r="V2171" s="9">
        <f t="shared" si="203"/>
        <v>42104.837870370371</v>
      </c>
    </row>
    <row r="2172" spans="1:22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9"/>
        <v>181</v>
      </c>
      <c r="P2172" s="8">
        <f t="shared" si="200"/>
        <v>19</v>
      </c>
      <c r="Q2172" t="s">
        <v>8343</v>
      </c>
      <c r="R2172" s="8" t="s">
        <v>8308</v>
      </c>
      <c r="S2172" s="9">
        <f t="shared" si="198"/>
        <v>42198.416921296295</v>
      </c>
      <c r="T2172" s="10" t="str">
        <f t="shared" si="201"/>
        <v>Jul</v>
      </c>
      <c r="U2172" s="11">
        <f t="shared" si="202"/>
        <v>2015</v>
      </c>
      <c r="V2172" s="9">
        <f t="shared" si="203"/>
        <v>42321.378101851849</v>
      </c>
    </row>
    <row r="2173" spans="1:22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9"/>
        <v>106</v>
      </c>
      <c r="P2173" s="8">
        <f t="shared" si="200"/>
        <v>47</v>
      </c>
      <c r="Q2173" t="s">
        <v>8343</v>
      </c>
      <c r="R2173" s="8" t="s">
        <v>8308</v>
      </c>
      <c r="S2173" s="9">
        <f t="shared" si="198"/>
        <v>42141.623784722215</v>
      </c>
      <c r="T2173" s="10" t="str">
        <f t="shared" si="201"/>
        <v>May</v>
      </c>
      <c r="U2173" s="11">
        <f t="shared" si="202"/>
        <v>2015</v>
      </c>
      <c r="V2173" s="9">
        <f t="shared" si="203"/>
        <v>42786.671909722216</v>
      </c>
    </row>
    <row r="2174" spans="1:22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9"/>
        <v>100</v>
      </c>
      <c r="P2174" s="8">
        <f t="shared" si="200"/>
        <v>13</v>
      </c>
      <c r="Q2174" t="s">
        <v>8343</v>
      </c>
      <c r="R2174" s="8" t="s">
        <v>8308</v>
      </c>
      <c r="S2174" s="9">
        <f t="shared" si="198"/>
        <v>42082.246759259258</v>
      </c>
      <c r="T2174" s="10" t="str">
        <f t="shared" si="201"/>
        <v>Mar</v>
      </c>
      <c r="U2174" s="11">
        <f t="shared" si="202"/>
        <v>2015</v>
      </c>
      <c r="V2174" s="9">
        <f t="shared" si="203"/>
        <v>41914.567418981482</v>
      </c>
    </row>
    <row r="2175" spans="1:22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9"/>
        <v>127</v>
      </c>
      <c r="P2175" s="8">
        <f t="shared" si="200"/>
        <v>90</v>
      </c>
      <c r="Q2175" t="s">
        <v>8343</v>
      </c>
      <c r="R2175" s="8" t="s">
        <v>8308</v>
      </c>
      <c r="S2175" s="9">
        <f t="shared" si="198"/>
        <v>41495.359293981477</v>
      </c>
      <c r="T2175" s="10" t="str">
        <f t="shared" si="201"/>
        <v>Aug</v>
      </c>
      <c r="U2175" s="11">
        <f t="shared" si="202"/>
        <v>2013</v>
      </c>
      <c r="V2175" s="9">
        <f t="shared" si="203"/>
        <v>42774.874999999993</v>
      </c>
    </row>
    <row r="2176" spans="1:22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9"/>
        <v>103</v>
      </c>
      <c r="P2176" s="8">
        <f t="shared" si="200"/>
        <v>63</v>
      </c>
      <c r="Q2176" t="s">
        <v>8343</v>
      </c>
      <c r="R2176" s="8" t="s">
        <v>8308</v>
      </c>
      <c r="S2176" s="9">
        <f t="shared" si="198"/>
        <v>42465.209571759253</v>
      </c>
      <c r="T2176" s="10" t="str">
        <f t="shared" si="201"/>
        <v>Apr</v>
      </c>
      <c r="U2176" s="11">
        <f t="shared" si="202"/>
        <v>2016</v>
      </c>
      <c r="V2176" s="9">
        <f t="shared" si="203"/>
        <v>42394.333333333336</v>
      </c>
    </row>
    <row r="2177" spans="1:22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9"/>
        <v>250</v>
      </c>
      <c r="P2177" s="8">
        <f t="shared" si="200"/>
        <v>26</v>
      </c>
      <c r="Q2177" t="s">
        <v>8343</v>
      </c>
      <c r="R2177" s="8" t="s">
        <v>8308</v>
      </c>
      <c r="S2177" s="9">
        <f t="shared" si="198"/>
        <v>42564.675763888888</v>
      </c>
      <c r="T2177" s="10" t="str">
        <f t="shared" si="201"/>
        <v>Jul</v>
      </c>
      <c r="U2177" s="11">
        <f t="shared" si="202"/>
        <v>2016</v>
      </c>
      <c r="V2177" s="9">
        <f t="shared" si="203"/>
        <v>41359.016655092593</v>
      </c>
    </row>
    <row r="2178" spans="1:22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99"/>
        <v>126</v>
      </c>
      <c r="P2178" s="8">
        <f t="shared" si="200"/>
        <v>71</v>
      </c>
      <c r="Q2178" t="s">
        <v>8343</v>
      </c>
      <c r="R2178" s="8" t="s">
        <v>8308</v>
      </c>
      <c r="S2178" s="9">
        <f t="shared" ref="S2178:S2241" si="204">(J2178/86400)+25569+(-8/24)</f>
        <v>42096.299872685187</v>
      </c>
      <c r="T2178" s="10" t="str">
        <f t="shared" si="201"/>
        <v>Apr</v>
      </c>
      <c r="U2178" s="11">
        <f t="shared" si="202"/>
        <v>2015</v>
      </c>
      <c r="V2178" s="9">
        <f t="shared" si="203"/>
        <v>42619.749999999993</v>
      </c>
    </row>
    <row r="2179" spans="1:22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205">ROUND(((E2179/D2179)*100),0)</f>
        <v>100</v>
      </c>
      <c r="P2179" s="8">
        <f t="shared" ref="P2179:P2242" si="206">AVERAGE(L2179)</f>
        <v>38</v>
      </c>
      <c r="Q2179" t="s">
        <v>8343</v>
      </c>
      <c r="R2179" s="8" t="s">
        <v>8308</v>
      </c>
      <c r="S2179" s="9">
        <f t="shared" si="204"/>
        <v>42501.917442129627</v>
      </c>
      <c r="T2179" s="10" t="str">
        <f t="shared" ref="T2179:T2242" si="207">TEXT(S2179,"mmm")</f>
        <v>May</v>
      </c>
      <c r="U2179" s="11">
        <f t="shared" ref="U2179:U2242" si="208">YEAR(S2179)</f>
        <v>2016</v>
      </c>
      <c r="V2179" s="9">
        <f t="shared" ref="V2179:V2242" si="209">(((I2189/60)/60)/24)+DATE(1970,1,1)+(-8/24)</f>
        <v>42096.832638888889</v>
      </c>
    </row>
    <row r="2180" spans="1:22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5"/>
        <v>139</v>
      </c>
      <c r="P2180" s="8">
        <f t="shared" si="206"/>
        <v>859</v>
      </c>
      <c r="Q2180" t="s">
        <v>8343</v>
      </c>
      <c r="R2180" s="8" t="s">
        <v>8308</v>
      </c>
      <c r="S2180" s="9">
        <f t="shared" si="204"/>
        <v>42723.303206018514</v>
      </c>
      <c r="T2180" s="10" t="str">
        <f t="shared" si="207"/>
        <v>Dec</v>
      </c>
      <c r="U2180" s="11">
        <f t="shared" si="208"/>
        <v>2016</v>
      </c>
      <c r="V2180" s="9">
        <f t="shared" si="209"/>
        <v>42668.374999999993</v>
      </c>
    </row>
    <row r="2181" spans="1:22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5"/>
        <v>161</v>
      </c>
      <c r="P2181" s="8">
        <f t="shared" si="206"/>
        <v>21</v>
      </c>
      <c r="Q2181" t="s">
        <v>8343</v>
      </c>
      <c r="R2181" s="8" t="s">
        <v>8308</v>
      </c>
      <c r="S2181" s="9">
        <f t="shared" si="204"/>
        <v>42074.837870370371</v>
      </c>
      <c r="T2181" s="10" t="str">
        <f t="shared" si="207"/>
        <v>Mar</v>
      </c>
      <c r="U2181" s="11">
        <f t="shared" si="208"/>
        <v>2015</v>
      </c>
      <c r="V2181" s="9">
        <f t="shared" si="209"/>
        <v>42481.583333333336</v>
      </c>
    </row>
    <row r="2182" spans="1:22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5"/>
        <v>107</v>
      </c>
      <c r="P2182" s="8">
        <f t="shared" si="206"/>
        <v>78</v>
      </c>
      <c r="Q2182" t="s">
        <v>8343</v>
      </c>
      <c r="R2182" s="8" t="s">
        <v>8308</v>
      </c>
      <c r="S2182" s="9">
        <f t="shared" si="204"/>
        <v>42279.336435185185</v>
      </c>
      <c r="T2182" s="10" t="str">
        <f t="shared" si="207"/>
        <v>Oct</v>
      </c>
      <c r="U2182" s="11">
        <f t="shared" si="208"/>
        <v>2015</v>
      </c>
      <c r="V2182" s="9">
        <f t="shared" si="209"/>
        <v>42451.957638888889</v>
      </c>
    </row>
    <row r="2183" spans="1:22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5"/>
        <v>153</v>
      </c>
      <c r="P2183" s="8">
        <f t="shared" si="206"/>
        <v>53</v>
      </c>
      <c r="Q2183" t="s">
        <v>8328</v>
      </c>
      <c r="R2183" s="8" t="s">
        <v>8319</v>
      </c>
      <c r="S2183" s="9">
        <f t="shared" si="204"/>
        <v>42772.671909722216</v>
      </c>
      <c r="T2183" s="10" t="str">
        <f t="shared" si="207"/>
        <v>Feb</v>
      </c>
      <c r="U2183" s="11">
        <f t="shared" si="208"/>
        <v>2017</v>
      </c>
      <c r="V2183" s="9">
        <f t="shared" si="209"/>
        <v>42780.5003125</v>
      </c>
    </row>
    <row r="2184" spans="1:22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5"/>
        <v>524</v>
      </c>
      <c r="P2184" s="8">
        <f t="shared" si="206"/>
        <v>356</v>
      </c>
      <c r="Q2184" t="s">
        <v>8328</v>
      </c>
      <c r="R2184" s="8" t="s">
        <v>8319</v>
      </c>
      <c r="S2184" s="9">
        <f t="shared" si="204"/>
        <v>41879.567418981482</v>
      </c>
      <c r="T2184" s="10" t="str">
        <f t="shared" si="207"/>
        <v>Aug</v>
      </c>
      <c r="U2184" s="11">
        <f t="shared" si="208"/>
        <v>2014</v>
      </c>
      <c r="V2184" s="9">
        <f t="shared" si="209"/>
        <v>42719.624999999993</v>
      </c>
    </row>
    <row r="2185" spans="1:22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5"/>
        <v>489</v>
      </c>
      <c r="P2185" s="8">
        <f t="shared" si="206"/>
        <v>279</v>
      </c>
      <c r="Q2185" t="s">
        <v>8328</v>
      </c>
      <c r="R2185" s="8" t="s">
        <v>8319</v>
      </c>
      <c r="S2185" s="9">
        <f t="shared" si="204"/>
        <v>42745.032141203701</v>
      </c>
      <c r="T2185" s="10" t="str">
        <f t="shared" si="207"/>
        <v>Jan</v>
      </c>
      <c r="U2185" s="11">
        <f t="shared" si="208"/>
        <v>2017</v>
      </c>
      <c r="V2185" s="9">
        <f t="shared" si="209"/>
        <v>42694.874305555553</v>
      </c>
    </row>
    <row r="2186" spans="1:22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5"/>
        <v>285</v>
      </c>
      <c r="P2186" s="8">
        <f t="shared" si="206"/>
        <v>266</v>
      </c>
      <c r="Q2186" t="s">
        <v>8328</v>
      </c>
      <c r="R2186" s="8" t="s">
        <v>8319</v>
      </c>
      <c r="S2186" s="9">
        <f t="shared" si="204"/>
        <v>42380.356956018521</v>
      </c>
      <c r="T2186" s="10" t="str">
        <f t="shared" si="207"/>
        <v>Jan</v>
      </c>
      <c r="U2186" s="11">
        <f t="shared" si="208"/>
        <v>2016</v>
      </c>
      <c r="V2186" s="9">
        <f t="shared" si="209"/>
        <v>42455.382986111108</v>
      </c>
    </row>
    <row r="2187" spans="1:22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5"/>
        <v>1857</v>
      </c>
      <c r="P2187" s="8">
        <f t="shared" si="206"/>
        <v>623</v>
      </c>
      <c r="Q2187" t="s">
        <v>8328</v>
      </c>
      <c r="R2187" s="8" t="s">
        <v>8319</v>
      </c>
      <c r="S2187" s="9">
        <f t="shared" si="204"/>
        <v>41319.016655092586</v>
      </c>
      <c r="T2187" s="10" t="str">
        <f t="shared" si="207"/>
        <v>Feb</v>
      </c>
      <c r="U2187" s="11">
        <f t="shared" si="208"/>
        <v>2013</v>
      </c>
      <c r="V2187" s="9">
        <f t="shared" si="209"/>
        <v>42227.438657407409</v>
      </c>
    </row>
    <row r="2188" spans="1:22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5"/>
        <v>110</v>
      </c>
      <c r="P2188" s="8">
        <f t="shared" si="206"/>
        <v>392</v>
      </c>
      <c r="Q2188" t="s">
        <v>8328</v>
      </c>
      <c r="R2188" s="8" t="s">
        <v>8319</v>
      </c>
      <c r="S2188" s="9">
        <f t="shared" si="204"/>
        <v>42583.281747685185</v>
      </c>
      <c r="T2188" s="10" t="str">
        <f t="shared" si="207"/>
        <v>Aug</v>
      </c>
      <c r="U2188" s="11">
        <f t="shared" si="208"/>
        <v>2016</v>
      </c>
      <c r="V2188" s="9">
        <f t="shared" si="209"/>
        <v>42705.958333333336</v>
      </c>
    </row>
    <row r="2189" spans="1:22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5"/>
        <v>1015</v>
      </c>
      <c r="P2189" s="8">
        <f t="shared" si="206"/>
        <v>3562</v>
      </c>
      <c r="Q2189" t="s">
        <v>8328</v>
      </c>
      <c r="R2189" s="8" t="s">
        <v>8319</v>
      </c>
      <c r="S2189" s="9">
        <f t="shared" si="204"/>
        <v>42067.875763888886</v>
      </c>
      <c r="T2189" s="10" t="str">
        <f t="shared" si="207"/>
        <v>Mar</v>
      </c>
      <c r="U2189" s="11">
        <f t="shared" si="208"/>
        <v>2015</v>
      </c>
      <c r="V2189" s="9">
        <f t="shared" si="209"/>
        <v>42063.25068287037</v>
      </c>
    </row>
    <row r="2190" spans="1:22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5"/>
        <v>412</v>
      </c>
      <c r="P2190" s="8">
        <f t="shared" si="206"/>
        <v>514</v>
      </c>
      <c r="Q2190" t="s">
        <v>8328</v>
      </c>
      <c r="R2190" s="8" t="s">
        <v>8319</v>
      </c>
      <c r="S2190" s="9">
        <f t="shared" si="204"/>
        <v>42633.252789351849</v>
      </c>
      <c r="T2190" s="10" t="str">
        <f t="shared" si="207"/>
        <v>Sep</v>
      </c>
      <c r="U2190" s="11">
        <f t="shared" si="208"/>
        <v>2016</v>
      </c>
      <c r="V2190" s="9">
        <f t="shared" si="209"/>
        <v>42322.222222222219</v>
      </c>
    </row>
    <row r="2191" spans="1:22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5"/>
        <v>503</v>
      </c>
      <c r="P2191" s="8">
        <f t="shared" si="206"/>
        <v>88</v>
      </c>
      <c r="Q2191" t="s">
        <v>8328</v>
      </c>
      <c r="R2191" s="8" t="s">
        <v>8319</v>
      </c>
      <c r="S2191" s="9">
        <f t="shared" si="204"/>
        <v>42467.454861111109</v>
      </c>
      <c r="T2191" s="10" t="str">
        <f t="shared" si="207"/>
        <v>Apr</v>
      </c>
      <c r="U2191" s="11">
        <f t="shared" si="208"/>
        <v>2016</v>
      </c>
      <c r="V2191" s="9">
        <f t="shared" si="209"/>
        <v>42292.083310185182</v>
      </c>
    </row>
    <row r="2192" spans="1:22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5"/>
        <v>185</v>
      </c>
      <c r="P2192" s="8">
        <f t="shared" si="206"/>
        <v>537</v>
      </c>
      <c r="Q2192" t="s">
        <v>8328</v>
      </c>
      <c r="R2192" s="8" t="s">
        <v>8319</v>
      </c>
      <c r="S2192" s="9">
        <f t="shared" si="204"/>
        <v>42417.291712962957</v>
      </c>
      <c r="T2192" s="10" t="str">
        <f t="shared" si="207"/>
        <v>Feb</v>
      </c>
      <c r="U2192" s="11">
        <f t="shared" si="208"/>
        <v>2016</v>
      </c>
      <c r="V2192" s="9">
        <f t="shared" si="209"/>
        <v>42190.791666666664</v>
      </c>
    </row>
    <row r="2193" spans="1:22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5"/>
        <v>120</v>
      </c>
      <c r="P2193" s="8">
        <f t="shared" si="206"/>
        <v>25</v>
      </c>
      <c r="Q2193" t="s">
        <v>8328</v>
      </c>
      <c r="R2193" s="8" t="s">
        <v>8319</v>
      </c>
      <c r="S2193" s="9">
        <f t="shared" si="204"/>
        <v>42768.5003125</v>
      </c>
      <c r="T2193" s="10" t="str">
        <f t="shared" si="207"/>
        <v>Feb</v>
      </c>
      <c r="U2193" s="11">
        <f t="shared" si="208"/>
        <v>2017</v>
      </c>
      <c r="V2193" s="9">
        <f t="shared" si="209"/>
        <v>41290.513483796298</v>
      </c>
    </row>
    <row r="2194" spans="1:22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5"/>
        <v>1081</v>
      </c>
      <c r="P2194" s="8">
        <f t="shared" si="206"/>
        <v>3238</v>
      </c>
      <c r="Q2194" t="s">
        <v>8328</v>
      </c>
      <c r="R2194" s="8" t="s">
        <v>8319</v>
      </c>
      <c r="S2194" s="9">
        <f t="shared" si="204"/>
        <v>42691.517870370364</v>
      </c>
      <c r="T2194" s="10" t="str">
        <f t="shared" si="207"/>
        <v>Nov</v>
      </c>
      <c r="U2194" s="11">
        <f t="shared" si="208"/>
        <v>2016</v>
      </c>
      <c r="V2194" s="9">
        <f t="shared" si="209"/>
        <v>41214.515833333331</v>
      </c>
    </row>
    <row r="2195" spans="1:22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5"/>
        <v>452</v>
      </c>
      <c r="P2195" s="8">
        <f t="shared" si="206"/>
        <v>897</v>
      </c>
      <c r="Q2195" t="s">
        <v>8328</v>
      </c>
      <c r="R2195" s="8" t="s">
        <v>8319</v>
      </c>
      <c r="S2195" s="9">
        <f t="shared" si="204"/>
        <v>42664.072592592587</v>
      </c>
      <c r="T2195" s="10" t="str">
        <f t="shared" si="207"/>
        <v>Oct</v>
      </c>
      <c r="U2195" s="11">
        <f t="shared" si="208"/>
        <v>2016</v>
      </c>
      <c r="V2195" s="9">
        <f t="shared" si="209"/>
        <v>42271.526412037034</v>
      </c>
    </row>
    <row r="2196" spans="1:22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5"/>
        <v>537</v>
      </c>
      <c r="P2196" s="8">
        <f t="shared" si="206"/>
        <v>878</v>
      </c>
      <c r="Q2196" t="s">
        <v>8328</v>
      </c>
      <c r="R2196" s="8" t="s">
        <v>8319</v>
      </c>
      <c r="S2196" s="9">
        <f t="shared" si="204"/>
        <v>42425.42465277778</v>
      </c>
      <c r="T2196" s="10" t="str">
        <f t="shared" si="207"/>
        <v>Feb</v>
      </c>
      <c r="U2196" s="11">
        <f t="shared" si="208"/>
        <v>2016</v>
      </c>
      <c r="V2196" s="9">
        <f t="shared" si="209"/>
        <v>41341.978229166663</v>
      </c>
    </row>
    <row r="2197" spans="1:22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5"/>
        <v>120</v>
      </c>
      <c r="P2197" s="8">
        <f t="shared" si="206"/>
        <v>115</v>
      </c>
      <c r="Q2197" t="s">
        <v>8328</v>
      </c>
      <c r="R2197" s="8" t="s">
        <v>8319</v>
      </c>
      <c r="S2197" s="9">
        <f t="shared" si="204"/>
        <v>42197.438657407409</v>
      </c>
      <c r="T2197" s="10" t="str">
        <f t="shared" si="207"/>
        <v>Jul</v>
      </c>
      <c r="U2197" s="11">
        <f t="shared" si="208"/>
        <v>2015</v>
      </c>
      <c r="V2197" s="9">
        <f t="shared" si="209"/>
        <v>41061.488298611104</v>
      </c>
    </row>
    <row r="2198" spans="1:22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5"/>
        <v>114</v>
      </c>
      <c r="P2198" s="8">
        <f t="shared" si="206"/>
        <v>234</v>
      </c>
      <c r="Q2198" t="s">
        <v>8328</v>
      </c>
      <c r="R2198" s="8" t="s">
        <v>8319</v>
      </c>
      <c r="S2198" s="9">
        <f t="shared" si="204"/>
        <v>42675.153958333329</v>
      </c>
      <c r="T2198" s="10" t="str">
        <f t="shared" si="207"/>
        <v>Nov</v>
      </c>
      <c r="U2198" s="11">
        <f t="shared" si="208"/>
        <v>2016</v>
      </c>
      <c r="V2198" s="9">
        <f t="shared" si="209"/>
        <v>41014.923888888887</v>
      </c>
    </row>
    <row r="2199" spans="1:22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5"/>
        <v>951</v>
      </c>
      <c r="P2199" s="8">
        <f t="shared" si="206"/>
        <v>4330</v>
      </c>
      <c r="Q2199" t="s">
        <v>8328</v>
      </c>
      <c r="R2199" s="8" t="s">
        <v>8319</v>
      </c>
      <c r="S2199" s="9">
        <f t="shared" si="204"/>
        <v>42033.25068287037</v>
      </c>
      <c r="T2199" s="10" t="str">
        <f t="shared" si="207"/>
        <v>Jan</v>
      </c>
      <c r="U2199" s="11">
        <f t="shared" si="208"/>
        <v>2015</v>
      </c>
      <c r="V2199" s="9">
        <f t="shared" si="209"/>
        <v>41593.902465277773</v>
      </c>
    </row>
    <row r="2200" spans="1:22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5"/>
        <v>133</v>
      </c>
      <c r="P2200" s="8">
        <f t="shared" si="206"/>
        <v>651</v>
      </c>
      <c r="Q2200" t="s">
        <v>8328</v>
      </c>
      <c r="R2200" s="8" t="s">
        <v>8319</v>
      </c>
      <c r="S2200" s="9">
        <f t="shared" si="204"/>
        <v>42292.180555555555</v>
      </c>
      <c r="T2200" s="10" t="str">
        <f t="shared" si="207"/>
        <v>Oct</v>
      </c>
      <c r="U2200" s="11">
        <f t="shared" si="208"/>
        <v>2015</v>
      </c>
      <c r="V2200" s="9">
        <f t="shared" si="209"/>
        <v>41005.833333333328</v>
      </c>
    </row>
    <row r="2201" spans="1:22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5"/>
        <v>147</v>
      </c>
      <c r="P2201" s="8">
        <f t="shared" si="206"/>
        <v>251</v>
      </c>
      <c r="Q2201" t="s">
        <v>8328</v>
      </c>
      <c r="R2201" s="8" t="s">
        <v>8319</v>
      </c>
      <c r="S2201" s="9">
        <f t="shared" si="204"/>
        <v>42262.083310185182</v>
      </c>
      <c r="T2201" s="10" t="str">
        <f t="shared" si="207"/>
        <v>Sep</v>
      </c>
      <c r="U2201" s="11">
        <f t="shared" si="208"/>
        <v>2015</v>
      </c>
      <c r="V2201" s="9">
        <f t="shared" si="209"/>
        <v>41743.625</v>
      </c>
    </row>
    <row r="2202" spans="1:22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5"/>
        <v>542</v>
      </c>
      <c r="P2202" s="8">
        <f t="shared" si="206"/>
        <v>263</v>
      </c>
      <c r="Q2202" t="s">
        <v>8328</v>
      </c>
      <c r="R2202" s="8" t="s">
        <v>8319</v>
      </c>
      <c r="S2202" s="9">
        <f t="shared" si="204"/>
        <v>42163.292453703696</v>
      </c>
      <c r="T2202" s="10" t="str">
        <f t="shared" si="207"/>
        <v>Jun</v>
      </c>
      <c r="U2202" s="11">
        <f t="shared" si="208"/>
        <v>2015</v>
      </c>
      <c r="V2202" s="9">
        <f t="shared" si="209"/>
        <v>41013.399999999994</v>
      </c>
    </row>
    <row r="2203" spans="1:22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5"/>
        <v>383</v>
      </c>
      <c r="P2203" s="8">
        <f t="shared" si="206"/>
        <v>28</v>
      </c>
      <c r="Q2203" t="s">
        <v>8343</v>
      </c>
      <c r="R2203" s="8" t="s">
        <v>8312</v>
      </c>
      <c r="S2203" s="9">
        <f t="shared" si="204"/>
        <v>41276.513483796291</v>
      </c>
      <c r="T2203" s="10" t="str">
        <f t="shared" si="207"/>
        <v>Jan</v>
      </c>
      <c r="U2203" s="11">
        <f t="shared" si="208"/>
        <v>2013</v>
      </c>
      <c r="V2203" s="9">
        <f t="shared" si="209"/>
        <v>41738.957638888889</v>
      </c>
    </row>
    <row r="2204" spans="1:22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5"/>
        <v>704</v>
      </c>
      <c r="P2204" s="8">
        <f t="shared" si="206"/>
        <v>721</v>
      </c>
      <c r="Q2204" t="s">
        <v>8343</v>
      </c>
      <c r="R2204" s="8" t="s">
        <v>8312</v>
      </c>
      <c r="S2204" s="9">
        <f t="shared" si="204"/>
        <v>41184.515833333331</v>
      </c>
      <c r="T2204" s="10" t="str">
        <f t="shared" si="207"/>
        <v>Oct</v>
      </c>
      <c r="U2204" s="11">
        <f t="shared" si="208"/>
        <v>2012</v>
      </c>
      <c r="V2204" s="9">
        <f t="shared" si="209"/>
        <v>41581.708333333328</v>
      </c>
    </row>
    <row r="2205" spans="1:22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5"/>
        <v>110</v>
      </c>
      <c r="P2205" s="8">
        <f t="shared" si="206"/>
        <v>50</v>
      </c>
      <c r="Q2205" t="s">
        <v>8343</v>
      </c>
      <c r="R2205" s="8" t="s">
        <v>8312</v>
      </c>
      <c r="S2205" s="9">
        <f t="shared" si="204"/>
        <v>42241.526412037034</v>
      </c>
      <c r="T2205" s="10" t="str">
        <f t="shared" si="207"/>
        <v>Aug</v>
      </c>
      <c r="U2205" s="11">
        <f t="shared" si="208"/>
        <v>2015</v>
      </c>
      <c r="V2205" s="9">
        <f t="shared" si="209"/>
        <v>42139.492812499993</v>
      </c>
    </row>
    <row r="2206" spans="1:22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5"/>
        <v>133</v>
      </c>
      <c r="P2206" s="8">
        <f t="shared" si="206"/>
        <v>73</v>
      </c>
      <c r="Q2206" t="s">
        <v>8343</v>
      </c>
      <c r="R2206" s="8" t="s">
        <v>8312</v>
      </c>
      <c r="S2206" s="9">
        <f t="shared" si="204"/>
        <v>41311.978229166663</v>
      </c>
      <c r="T2206" s="10" t="str">
        <f t="shared" si="207"/>
        <v>Feb</v>
      </c>
      <c r="U2206" s="11">
        <f t="shared" si="208"/>
        <v>2013</v>
      </c>
      <c r="V2206" s="9">
        <f t="shared" si="209"/>
        <v>41676.45888888889</v>
      </c>
    </row>
    <row r="2207" spans="1:22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5"/>
        <v>152</v>
      </c>
      <c r="P2207" s="8">
        <f t="shared" si="206"/>
        <v>27</v>
      </c>
      <c r="Q2207" t="s">
        <v>8343</v>
      </c>
      <c r="R2207" s="8" t="s">
        <v>8312</v>
      </c>
      <c r="S2207" s="9">
        <f t="shared" si="204"/>
        <v>41031.488298611112</v>
      </c>
      <c r="T2207" s="10" t="str">
        <f t="shared" si="207"/>
        <v>May</v>
      </c>
      <c r="U2207" s="11">
        <f t="shared" si="208"/>
        <v>2012</v>
      </c>
      <c r="V2207" s="9">
        <f t="shared" si="209"/>
        <v>40980.957638888889</v>
      </c>
    </row>
    <row r="2208" spans="1:22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5"/>
        <v>103</v>
      </c>
      <c r="P2208" s="8">
        <f t="shared" si="206"/>
        <v>34</v>
      </c>
      <c r="Q2208" t="s">
        <v>8343</v>
      </c>
      <c r="R2208" s="8" t="s">
        <v>8312</v>
      </c>
      <c r="S2208" s="9">
        <f t="shared" si="204"/>
        <v>40996.923888888887</v>
      </c>
      <c r="T2208" s="10" t="str">
        <f t="shared" si="207"/>
        <v>Mar</v>
      </c>
      <c r="U2208" s="11">
        <f t="shared" si="208"/>
        <v>2012</v>
      </c>
      <c r="V2208" s="9">
        <f t="shared" si="209"/>
        <v>42208.418344907412</v>
      </c>
    </row>
    <row r="2209" spans="1:22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5"/>
        <v>100</v>
      </c>
      <c r="P2209" s="8">
        <f t="shared" si="206"/>
        <v>7</v>
      </c>
      <c r="Q2209" t="s">
        <v>8343</v>
      </c>
      <c r="R2209" s="8" t="s">
        <v>8312</v>
      </c>
      <c r="S2209" s="9">
        <f t="shared" si="204"/>
        <v>41563.860798611109</v>
      </c>
      <c r="T2209" s="10" t="str">
        <f t="shared" si="207"/>
        <v>Oct</v>
      </c>
      <c r="U2209" s="11">
        <f t="shared" si="208"/>
        <v>2013</v>
      </c>
      <c r="V2209" s="9">
        <f t="shared" si="209"/>
        <v>42309.999999999993</v>
      </c>
    </row>
    <row r="2210" spans="1:22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5"/>
        <v>102</v>
      </c>
      <c r="P2210" s="8">
        <f t="shared" si="206"/>
        <v>24</v>
      </c>
      <c r="Q2210" t="s">
        <v>8343</v>
      </c>
      <c r="R2210" s="8" t="s">
        <v>8312</v>
      </c>
      <c r="S2210" s="9">
        <f t="shared" si="204"/>
        <v>40946.548912037033</v>
      </c>
      <c r="T2210" s="10" t="str">
        <f t="shared" si="207"/>
        <v>Feb</v>
      </c>
      <c r="U2210" s="11">
        <f t="shared" si="208"/>
        <v>2012</v>
      </c>
      <c r="V2210" s="9">
        <f t="shared" si="209"/>
        <v>41149.666666666664</v>
      </c>
    </row>
    <row r="2211" spans="1:22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5"/>
        <v>151</v>
      </c>
      <c r="P2211" s="8">
        <f t="shared" si="206"/>
        <v>15</v>
      </c>
      <c r="Q2211" t="s">
        <v>8343</v>
      </c>
      <c r="R2211" s="8" t="s">
        <v>8312</v>
      </c>
      <c r="S2211" s="9">
        <f t="shared" si="204"/>
        <v>41732.14634259259</v>
      </c>
      <c r="T2211" s="10" t="str">
        <f t="shared" si="207"/>
        <v>Apr</v>
      </c>
      <c r="U2211" s="11">
        <f t="shared" si="208"/>
        <v>2014</v>
      </c>
      <c r="V2211" s="9">
        <f t="shared" si="209"/>
        <v>42235.385555555556</v>
      </c>
    </row>
    <row r="2212" spans="1:22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5"/>
        <v>111</v>
      </c>
      <c r="P2212" s="8">
        <f t="shared" si="206"/>
        <v>72</v>
      </c>
      <c r="Q2212" t="s">
        <v>8343</v>
      </c>
      <c r="R2212" s="8" t="s">
        <v>8312</v>
      </c>
      <c r="S2212" s="9">
        <f t="shared" si="204"/>
        <v>40955.732754629629</v>
      </c>
      <c r="T2212" s="10" t="str">
        <f t="shared" si="207"/>
        <v>Feb</v>
      </c>
      <c r="U2212" s="11">
        <f t="shared" si="208"/>
        <v>2012</v>
      </c>
      <c r="V2212" s="9">
        <f t="shared" si="209"/>
        <v>41481.727268518516</v>
      </c>
    </row>
    <row r="2213" spans="1:22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5"/>
        <v>196</v>
      </c>
      <c r="P2213" s="8">
        <f t="shared" si="206"/>
        <v>120</v>
      </c>
      <c r="Q2213" t="s">
        <v>8343</v>
      </c>
      <c r="R2213" s="8" t="s">
        <v>8312</v>
      </c>
      <c r="S2213" s="9">
        <f t="shared" si="204"/>
        <v>41716.451678240737</v>
      </c>
      <c r="T2213" s="10" t="str">
        <f t="shared" si="207"/>
        <v>Mar</v>
      </c>
      <c r="U2213" s="11">
        <f t="shared" si="208"/>
        <v>2014</v>
      </c>
      <c r="V2213" s="9">
        <f t="shared" si="209"/>
        <v>42482.666666666664</v>
      </c>
    </row>
    <row r="2214" spans="1:22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5"/>
        <v>114</v>
      </c>
      <c r="P2214" s="8">
        <f t="shared" si="206"/>
        <v>123</v>
      </c>
      <c r="Q2214" t="s">
        <v>8343</v>
      </c>
      <c r="R2214" s="8" t="s">
        <v>8312</v>
      </c>
      <c r="S2214" s="9">
        <f t="shared" si="204"/>
        <v>41548.414085648146</v>
      </c>
      <c r="T2214" s="10" t="str">
        <f t="shared" si="207"/>
        <v>Oct</v>
      </c>
      <c r="U2214" s="11">
        <f t="shared" si="208"/>
        <v>2013</v>
      </c>
      <c r="V2214" s="9">
        <f t="shared" si="209"/>
        <v>40936.454247685186</v>
      </c>
    </row>
    <row r="2215" spans="1:22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5"/>
        <v>200</v>
      </c>
      <c r="P2215" s="8">
        <f t="shared" si="206"/>
        <v>1</v>
      </c>
      <c r="Q2215" t="s">
        <v>8343</v>
      </c>
      <c r="R2215" s="8" t="s">
        <v>8312</v>
      </c>
      <c r="S2215" s="9">
        <f t="shared" si="204"/>
        <v>42109.492812499993</v>
      </c>
      <c r="T2215" s="10" t="str">
        <f t="shared" si="207"/>
        <v>Apr</v>
      </c>
      <c r="U2215" s="11">
        <f t="shared" si="208"/>
        <v>2015</v>
      </c>
      <c r="V2215" s="9">
        <f t="shared" si="209"/>
        <v>42182.307500000003</v>
      </c>
    </row>
    <row r="2216" spans="1:22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5"/>
        <v>293</v>
      </c>
      <c r="P2216" s="8">
        <f t="shared" si="206"/>
        <v>24</v>
      </c>
      <c r="Q2216" t="s">
        <v>8343</v>
      </c>
      <c r="R2216" s="8" t="s">
        <v>8312</v>
      </c>
      <c r="S2216" s="9">
        <f t="shared" si="204"/>
        <v>41646.45888888889</v>
      </c>
      <c r="T2216" s="10" t="str">
        <f t="shared" si="207"/>
        <v>Jan</v>
      </c>
      <c r="U2216" s="11">
        <f t="shared" si="208"/>
        <v>2014</v>
      </c>
      <c r="V2216" s="9">
        <f t="shared" si="209"/>
        <v>42672.458333333336</v>
      </c>
    </row>
    <row r="2217" spans="1:22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5"/>
        <v>156</v>
      </c>
      <c r="P2217" s="8">
        <f t="shared" si="206"/>
        <v>33</v>
      </c>
      <c r="Q2217" t="s">
        <v>8343</v>
      </c>
      <c r="R2217" s="8" t="s">
        <v>8312</v>
      </c>
      <c r="S2217" s="9">
        <f t="shared" si="204"/>
        <v>40958.383935185186</v>
      </c>
      <c r="T2217" s="10" t="str">
        <f t="shared" si="207"/>
        <v>Feb</v>
      </c>
      <c r="U2217" s="11">
        <f t="shared" si="208"/>
        <v>2012</v>
      </c>
      <c r="V2217" s="9">
        <f t="shared" si="209"/>
        <v>41903.458506944444</v>
      </c>
    </row>
    <row r="2218" spans="1:22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5"/>
        <v>106</v>
      </c>
      <c r="P2218" s="8">
        <f t="shared" si="206"/>
        <v>14</v>
      </c>
      <c r="Q2218" t="s">
        <v>8343</v>
      </c>
      <c r="R2218" s="8" t="s">
        <v>8312</v>
      </c>
      <c r="S2218" s="9">
        <f t="shared" si="204"/>
        <v>42194.418344907404</v>
      </c>
      <c r="T2218" s="10" t="str">
        <f t="shared" si="207"/>
        <v>Jul</v>
      </c>
      <c r="U2218" s="11">
        <f t="shared" si="208"/>
        <v>2015</v>
      </c>
      <c r="V2218" s="9">
        <f t="shared" si="209"/>
        <v>42411.874305555553</v>
      </c>
    </row>
    <row r="2219" spans="1:22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5"/>
        <v>101</v>
      </c>
      <c r="P2219" s="8">
        <f t="shared" si="206"/>
        <v>9</v>
      </c>
      <c r="Q2219" t="s">
        <v>8343</v>
      </c>
      <c r="R2219" s="8" t="s">
        <v>8312</v>
      </c>
      <c r="S2219" s="9">
        <f t="shared" si="204"/>
        <v>42299.443437499998</v>
      </c>
      <c r="T2219" s="10" t="str">
        <f t="shared" si="207"/>
        <v>Oct</v>
      </c>
      <c r="U2219" s="11">
        <f t="shared" si="208"/>
        <v>2015</v>
      </c>
      <c r="V2219" s="9">
        <f t="shared" si="209"/>
        <v>41591.515682870369</v>
      </c>
    </row>
    <row r="2220" spans="1:22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5"/>
        <v>123</v>
      </c>
      <c r="P2220" s="8">
        <f t="shared" si="206"/>
        <v>76</v>
      </c>
      <c r="Q2220" t="s">
        <v>8343</v>
      </c>
      <c r="R2220" s="8" t="s">
        <v>8312</v>
      </c>
      <c r="S2220" s="9">
        <f t="shared" si="204"/>
        <v>41127.478969907403</v>
      </c>
      <c r="T2220" s="10" t="str">
        <f t="shared" si="207"/>
        <v>Aug</v>
      </c>
      <c r="U2220" s="11">
        <f t="shared" si="208"/>
        <v>2012</v>
      </c>
      <c r="V2220" s="9">
        <f t="shared" si="209"/>
        <v>42231.944861111107</v>
      </c>
    </row>
    <row r="2221" spans="1:22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5"/>
        <v>102</v>
      </c>
      <c r="P2221" s="8">
        <f t="shared" si="206"/>
        <v>19</v>
      </c>
      <c r="Q2221" t="s">
        <v>8343</v>
      </c>
      <c r="R2221" s="8" t="s">
        <v>8312</v>
      </c>
      <c r="S2221" s="9">
        <f t="shared" si="204"/>
        <v>42205.385555555556</v>
      </c>
      <c r="T2221" s="10" t="str">
        <f t="shared" si="207"/>
        <v>Jul</v>
      </c>
      <c r="U2221" s="11">
        <f t="shared" si="208"/>
        <v>2015</v>
      </c>
      <c r="V2221" s="9">
        <f t="shared" si="209"/>
        <v>41519.833333333328</v>
      </c>
    </row>
    <row r="2222" spans="1:22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5"/>
        <v>101</v>
      </c>
      <c r="P2222" s="8">
        <f t="shared" si="206"/>
        <v>69</v>
      </c>
      <c r="Q2222" t="s">
        <v>8343</v>
      </c>
      <c r="R2222" s="8" t="s">
        <v>8312</v>
      </c>
      <c r="S2222" s="9">
        <f t="shared" si="204"/>
        <v>41451.727268518516</v>
      </c>
      <c r="T2222" s="10" t="str">
        <f t="shared" si="207"/>
        <v>Jun</v>
      </c>
      <c r="U2222" s="11">
        <f t="shared" si="208"/>
        <v>2013</v>
      </c>
      <c r="V2222" s="9">
        <f t="shared" si="209"/>
        <v>41754.547766203701</v>
      </c>
    </row>
    <row r="2223" spans="1:22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5"/>
        <v>108</v>
      </c>
      <c r="P2223" s="8">
        <f t="shared" si="206"/>
        <v>218</v>
      </c>
      <c r="Q2223" t="s">
        <v>8328</v>
      </c>
      <c r="R2223" s="8" t="s">
        <v>8319</v>
      </c>
      <c r="S2223" s="9">
        <f t="shared" si="204"/>
        <v>42452.333437499998</v>
      </c>
      <c r="T2223" s="10" t="str">
        <f t="shared" si="207"/>
        <v>Mar</v>
      </c>
      <c r="U2223" s="11">
        <f t="shared" si="208"/>
        <v>2016</v>
      </c>
      <c r="V2223" s="9">
        <f t="shared" si="209"/>
        <v>41449.875</v>
      </c>
    </row>
    <row r="2224" spans="1:22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5"/>
        <v>163</v>
      </c>
      <c r="P2224" s="8">
        <f t="shared" si="206"/>
        <v>30</v>
      </c>
      <c r="Q2224" t="s">
        <v>8328</v>
      </c>
      <c r="R2224" s="8" t="s">
        <v>8319</v>
      </c>
      <c r="S2224" s="9">
        <f t="shared" si="204"/>
        <v>40906.454247685186</v>
      </c>
      <c r="T2224" s="10" t="str">
        <f t="shared" si="207"/>
        <v>Dec</v>
      </c>
      <c r="U2224" s="11">
        <f t="shared" si="208"/>
        <v>2011</v>
      </c>
      <c r="V2224" s="9">
        <f t="shared" si="209"/>
        <v>41838.791666666664</v>
      </c>
    </row>
    <row r="2225" spans="1:22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5"/>
        <v>106</v>
      </c>
      <c r="P2225" s="8">
        <f t="shared" si="206"/>
        <v>100</v>
      </c>
      <c r="Q2225" t="s">
        <v>8328</v>
      </c>
      <c r="R2225" s="8" t="s">
        <v>8319</v>
      </c>
      <c r="S2225" s="9">
        <f t="shared" si="204"/>
        <v>42152.307500000003</v>
      </c>
      <c r="T2225" s="10" t="str">
        <f t="shared" si="207"/>
        <v>May</v>
      </c>
      <c r="U2225" s="11">
        <f t="shared" si="208"/>
        <v>2015</v>
      </c>
      <c r="V2225" s="9">
        <f t="shared" si="209"/>
        <v>42351.666666666664</v>
      </c>
    </row>
    <row r="2226" spans="1:22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5"/>
        <v>243</v>
      </c>
      <c r="P2226" s="8">
        <f t="shared" si="206"/>
        <v>296</v>
      </c>
      <c r="Q2226" t="s">
        <v>8328</v>
      </c>
      <c r="R2226" s="8" t="s">
        <v>8319</v>
      </c>
      <c r="S2226" s="9">
        <f t="shared" si="204"/>
        <v>42644.334201388883</v>
      </c>
      <c r="T2226" s="10" t="str">
        <f t="shared" si="207"/>
        <v>Oct</v>
      </c>
      <c r="U2226" s="11">
        <f t="shared" si="208"/>
        <v>2016</v>
      </c>
      <c r="V2226" s="9">
        <f t="shared" si="209"/>
        <v>42740.491284722222</v>
      </c>
    </row>
    <row r="2227" spans="1:22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5"/>
        <v>945</v>
      </c>
      <c r="P2227" s="8">
        <f t="shared" si="206"/>
        <v>1204</v>
      </c>
      <c r="Q2227" t="s">
        <v>8328</v>
      </c>
      <c r="R2227" s="8" t="s">
        <v>8319</v>
      </c>
      <c r="S2227" s="9">
        <f t="shared" si="204"/>
        <v>41873.458506944444</v>
      </c>
      <c r="T2227" s="10" t="str">
        <f t="shared" si="207"/>
        <v>Aug</v>
      </c>
      <c r="U2227" s="11">
        <f t="shared" si="208"/>
        <v>2014</v>
      </c>
      <c r="V2227" s="9">
        <f t="shared" si="209"/>
        <v>42091.64711805556</v>
      </c>
    </row>
    <row r="2228" spans="1:22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5"/>
        <v>108</v>
      </c>
      <c r="P2228" s="8">
        <f t="shared" si="206"/>
        <v>321</v>
      </c>
      <c r="Q2228" t="s">
        <v>8328</v>
      </c>
      <c r="R2228" s="8" t="s">
        <v>8319</v>
      </c>
      <c r="S2228" s="9">
        <f t="shared" si="204"/>
        <v>42381.465532407405</v>
      </c>
      <c r="T2228" s="10" t="str">
        <f t="shared" si="207"/>
        <v>Jan</v>
      </c>
      <c r="U2228" s="11">
        <f t="shared" si="208"/>
        <v>2016</v>
      </c>
      <c r="V2228" s="9">
        <f t="shared" si="209"/>
        <v>42401.283831018511</v>
      </c>
    </row>
    <row r="2229" spans="1:22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5"/>
        <v>157</v>
      </c>
      <c r="P2229" s="8">
        <f t="shared" si="206"/>
        <v>301</v>
      </c>
      <c r="Q2229" t="s">
        <v>8328</v>
      </c>
      <c r="R2229" s="8" t="s">
        <v>8319</v>
      </c>
      <c r="S2229" s="9">
        <f t="shared" si="204"/>
        <v>41561.474016203698</v>
      </c>
      <c r="T2229" s="10" t="str">
        <f t="shared" si="207"/>
        <v>Oct</v>
      </c>
      <c r="U2229" s="11">
        <f t="shared" si="208"/>
        <v>2013</v>
      </c>
      <c r="V2229" s="9">
        <f t="shared" si="209"/>
        <v>41954.999305555553</v>
      </c>
    </row>
    <row r="2230" spans="1:22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5"/>
        <v>1174</v>
      </c>
      <c r="P2230" s="8">
        <f t="shared" si="206"/>
        <v>144</v>
      </c>
      <c r="Q2230" t="s">
        <v>8328</v>
      </c>
      <c r="R2230" s="8" t="s">
        <v>8319</v>
      </c>
      <c r="S2230" s="9">
        <f t="shared" si="204"/>
        <v>42201.944861111107</v>
      </c>
      <c r="T2230" s="10" t="str">
        <f t="shared" si="207"/>
        <v>Jul</v>
      </c>
      <c r="U2230" s="11">
        <f t="shared" si="208"/>
        <v>2015</v>
      </c>
      <c r="V2230" s="9">
        <f t="shared" si="209"/>
        <v>42804.28837962963</v>
      </c>
    </row>
    <row r="2231" spans="1:22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5"/>
        <v>171</v>
      </c>
      <c r="P2231" s="8">
        <f t="shared" si="206"/>
        <v>539</v>
      </c>
      <c r="Q2231" t="s">
        <v>8328</v>
      </c>
      <c r="R2231" s="8" t="s">
        <v>8319</v>
      </c>
      <c r="S2231" s="9">
        <f t="shared" si="204"/>
        <v>41484.330914351849</v>
      </c>
      <c r="T2231" s="10" t="str">
        <f t="shared" si="207"/>
        <v>Jul</v>
      </c>
      <c r="U2231" s="11">
        <f t="shared" si="208"/>
        <v>2013</v>
      </c>
      <c r="V2231" s="9">
        <f t="shared" si="209"/>
        <v>41608.834722222222</v>
      </c>
    </row>
    <row r="2232" spans="1:22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5"/>
        <v>126</v>
      </c>
      <c r="P2232" s="8">
        <f t="shared" si="206"/>
        <v>498</v>
      </c>
      <c r="Q2232" t="s">
        <v>8328</v>
      </c>
      <c r="R2232" s="8" t="s">
        <v>8319</v>
      </c>
      <c r="S2232" s="9">
        <f t="shared" si="204"/>
        <v>41724.547766203701</v>
      </c>
      <c r="T2232" s="10" t="str">
        <f t="shared" si="207"/>
        <v>Mar</v>
      </c>
      <c r="U2232" s="11">
        <f t="shared" si="208"/>
        <v>2014</v>
      </c>
      <c r="V2232" s="9">
        <f t="shared" si="209"/>
        <v>42482.492407407401</v>
      </c>
    </row>
    <row r="2233" spans="1:22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5"/>
        <v>1212</v>
      </c>
      <c r="P2233" s="8">
        <f t="shared" si="206"/>
        <v>1113</v>
      </c>
      <c r="Q2233" t="s">
        <v>8328</v>
      </c>
      <c r="R2233" s="8" t="s">
        <v>8319</v>
      </c>
      <c r="S2233" s="9">
        <f t="shared" si="204"/>
        <v>41423.577557870369</v>
      </c>
      <c r="T2233" s="10" t="str">
        <f t="shared" si="207"/>
        <v>May</v>
      </c>
      <c r="U2233" s="11">
        <f t="shared" si="208"/>
        <v>2013</v>
      </c>
      <c r="V2233" s="9">
        <f t="shared" si="209"/>
        <v>42796.494212962956</v>
      </c>
    </row>
    <row r="2234" spans="1:22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5"/>
        <v>496</v>
      </c>
      <c r="P2234" s="8">
        <f t="shared" si="206"/>
        <v>988</v>
      </c>
      <c r="Q2234" t="s">
        <v>8328</v>
      </c>
      <c r="R2234" s="8" t="s">
        <v>8319</v>
      </c>
      <c r="S2234" s="9">
        <f t="shared" si="204"/>
        <v>41806.460740740738</v>
      </c>
      <c r="T2234" s="10" t="str">
        <f t="shared" si="207"/>
        <v>Jun</v>
      </c>
      <c r="U2234" s="11">
        <f t="shared" si="208"/>
        <v>2014</v>
      </c>
      <c r="V2234" s="9">
        <f t="shared" si="209"/>
        <v>41604.79305555555</v>
      </c>
    </row>
    <row r="2235" spans="1:22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5"/>
        <v>332</v>
      </c>
      <c r="P2235" s="8">
        <f t="shared" si="206"/>
        <v>391</v>
      </c>
      <c r="Q2235" t="s">
        <v>8328</v>
      </c>
      <c r="R2235" s="8" t="s">
        <v>8319</v>
      </c>
      <c r="S2235" s="9">
        <f t="shared" si="204"/>
        <v>42331.045590277776</v>
      </c>
      <c r="T2235" s="10" t="str">
        <f t="shared" si="207"/>
        <v>Nov</v>
      </c>
      <c r="U2235" s="11">
        <f t="shared" si="208"/>
        <v>2015</v>
      </c>
      <c r="V2235" s="9">
        <f t="shared" si="209"/>
        <v>42806.791666666664</v>
      </c>
    </row>
    <row r="2236" spans="1:22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5"/>
        <v>1165</v>
      </c>
      <c r="P2236" s="8">
        <f t="shared" si="206"/>
        <v>28</v>
      </c>
      <c r="Q2236" t="s">
        <v>8328</v>
      </c>
      <c r="R2236" s="8" t="s">
        <v>8319</v>
      </c>
      <c r="S2236" s="9">
        <f t="shared" si="204"/>
        <v>42710.491284722222</v>
      </c>
      <c r="T2236" s="10" t="str">
        <f t="shared" si="207"/>
        <v>Dec</v>
      </c>
      <c r="U2236" s="11">
        <f t="shared" si="208"/>
        <v>2016</v>
      </c>
      <c r="V2236" s="9">
        <f t="shared" si="209"/>
        <v>42659.520833333336</v>
      </c>
    </row>
    <row r="2237" spans="1:22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5"/>
        <v>153</v>
      </c>
      <c r="P2237" s="8">
        <f t="shared" si="206"/>
        <v>147</v>
      </c>
      <c r="Q2237" t="s">
        <v>8328</v>
      </c>
      <c r="R2237" s="8" t="s">
        <v>8319</v>
      </c>
      <c r="S2237" s="9">
        <f t="shared" si="204"/>
        <v>42061.688784722217</v>
      </c>
      <c r="T2237" s="10" t="str">
        <f t="shared" si="207"/>
        <v>Feb</v>
      </c>
      <c r="U2237" s="11">
        <f t="shared" si="208"/>
        <v>2015</v>
      </c>
      <c r="V2237" s="9">
        <f t="shared" si="209"/>
        <v>41691.416666666664</v>
      </c>
    </row>
    <row r="2238" spans="1:22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5"/>
        <v>537</v>
      </c>
      <c r="P2238" s="8">
        <f t="shared" si="206"/>
        <v>680</v>
      </c>
      <c r="Q2238" t="s">
        <v>8328</v>
      </c>
      <c r="R2238" s="8" t="s">
        <v>8319</v>
      </c>
      <c r="S2238" s="9">
        <f t="shared" si="204"/>
        <v>42371.283831018511</v>
      </c>
      <c r="T2238" s="10" t="str">
        <f t="shared" si="207"/>
        <v>Jan</v>
      </c>
      <c r="U2238" s="11">
        <f t="shared" si="208"/>
        <v>2016</v>
      </c>
      <c r="V2238" s="9">
        <f t="shared" si="209"/>
        <v>42251.458449074074</v>
      </c>
    </row>
    <row r="2239" spans="1:22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5"/>
        <v>353</v>
      </c>
      <c r="P2239" s="8">
        <f t="shared" si="206"/>
        <v>983</v>
      </c>
      <c r="Q2239" t="s">
        <v>8328</v>
      </c>
      <c r="R2239" s="8" t="s">
        <v>8319</v>
      </c>
      <c r="S2239" s="9">
        <f t="shared" si="204"/>
        <v>41914.669942129629</v>
      </c>
      <c r="T2239" s="10" t="str">
        <f t="shared" si="207"/>
        <v>Oct</v>
      </c>
      <c r="U2239" s="11">
        <f t="shared" si="208"/>
        <v>2014</v>
      </c>
      <c r="V2239" s="9">
        <f t="shared" si="209"/>
        <v>42214.332928240743</v>
      </c>
    </row>
    <row r="2240" spans="1:22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5"/>
        <v>137</v>
      </c>
      <c r="P2240" s="8">
        <f t="shared" si="206"/>
        <v>79</v>
      </c>
      <c r="Q2240" t="s">
        <v>8328</v>
      </c>
      <c r="R2240" s="8" t="s">
        <v>8319</v>
      </c>
      <c r="S2240" s="9">
        <f t="shared" si="204"/>
        <v>42774.28837962963</v>
      </c>
      <c r="T2240" s="10" t="str">
        <f t="shared" si="207"/>
        <v>Feb</v>
      </c>
      <c r="U2240" s="11">
        <f t="shared" si="208"/>
        <v>2017</v>
      </c>
      <c r="V2240" s="9">
        <f t="shared" si="209"/>
        <v>42718.542569444442</v>
      </c>
    </row>
    <row r="2241" spans="1:22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5"/>
        <v>128</v>
      </c>
      <c r="P2241" s="8">
        <f t="shared" si="206"/>
        <v>426</v>
      </c>
      <c r="Q2241" t="s">
        <v>8328</v>
      </c>
      <c r="R2241" s="8" t="s">
        <v>8319</v>
      </c>
      <c r="S2241" s="9">
        <f t="shared" si="204"/>
        <v>41572.625162037039</v>
      </c>
      <c r="T2241" s="10" t="str">
        <f t="shared" si="207"/>
        <v>Oct</v>
      </c>
      <c r="U2241" s="11">
        <f t="shared" si="208"/>
        <v>2013</v>
      </c>
      <c r="V2241" s="9">
        <f t="shared" si="209"/>
        <v>41366.328298611108</v>
      </c>
    </row>
    <row r="2242" spans="1:22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05"/>
        <v>271</v>
      </c>
      <c r="P2242" s="8">
        <f t="shared" si="206"/>
        <v>96</v>
      </c>
      <c r="Q2242" t="s">
        <v>8328</v>
      </c>
      <c r="R2242" s="8" t="s">
        <v>8319</v>
      </c>
      <c r="S2242" s="9">
        <f t="shared" ref="S2242:S2305" si="210">(J2242/86400)+25569+(-8/24)</f>
        <v>42452.492407407401</v>
      </c>
      <c r="T2242" s="10" t="str">
        <f t="shared" si="207"/>
        <v>Mar</v>
      </c>
      <c r="U2242" s="11">
        <f t="shared" si="208"/>
        <v>2016</v>
      </c>
      <c r="V2242" s="9">
        <f t="shared" si="209"/>
        <v>42706.713807870365</v>
      </c>
    </row>
    <row r="2243" spans="1:22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211">ROUND(((E2243/D2243)*100),0)</f>
        <v>806</v>
      </c>
      <c r="P2243" s="8">
        <f t="shared" ref="P2243:P2306" si="212">AVERAGE(L2243)</f>
        <v>163</v>
      </c>
      <c r="Q2243" t="s">
        <v>8328</v>
      </c>
      <c r="R2243" s="8" t="s">
        <v>8319</v>
      </c>
      <c r="S2243" s="9">
        <f t="shared" si="210"/>
        <v>42766.494212962956</v>
      </c>
      <c r="T2243" s="10" t="str">
        <f t="shared" ref="T2243:T2306" si="213">TEXT(S2243,"mmm")</f>
        <v>Jan</v>
      </c>
      <c r="U2243" s="11">
        <f t="shared" ref="U2243:U2306" si="214">YEAR(S2243)</f>
        <v>2017</v>
      </c>
      <c r="V2243" s="9">
        <f t="shared" ref="V2243:V2306" si="215">(((I2253/60)/60)/24)+DATE(1970,1,1)+(-8/24)</f>
        <v>41867.012465277774</v>
      </c>
    </row>
    <row r="2244" spans="1:22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1"/>
        <v>1360</v>
      </c>
      <c r="P2244" s="8">
        <f t="shared" si="212"/>
        <v>2525</v>
      </c>
      <c r="Q2244" t="s">
        <v>8328</v>
      </c>
      <c r="R2244" s="8" t="s">
        <v>8319</v>
      </c>
      <c r="S2244" s="9">
        <f t="shared" si="210"/>
        <v>41569.242280092592</v>
      </c>
      <c r="T2244" s="10" t="str">
        <f t="shared" si="213"/>
        <v>Oct</v>
      </c>
      <c r="U2244" s="11">
        <f t="shared" si="214"/>
        <v>2013</v>
      </c>
      <c r="V2244" s="9">
        <f t="shared" si="215"/>
        <v>42587.994652777772</v>
      </c>
    </row>
    <row r="2245" spans="1:22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1"/>
        <v>930250</v>
      </c>
      <c r="P2245" s="8">
        <f t="shared" si="212"/>
        <v>2035</v>
      </c>
      <c r="Q2245" t="s">
        <v>8328</v>
      </c>
      <c r="R2245" s="8" t="s">
        <v>8319</v>
      </c>
      <c r="S2245" s="9">
        <f t="shared" si="210"/>
        <v>42800.417708333327</v>
      </c>
      <c r="T2245" s="10" t="str">
        <f t="shared" si="213"/>
        <v>Mar</v>
      </c>
      <c r="U2245" s="11">
        <f t="shared" si="214"/>
        <v>2017</v>
      </c>
      <c r="V2245" s="9">
        <f t="shared" si="215"/>
        <v>42326.33966435185</v>
      </c>
    </row>
    <row r="2246" spans="1:22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1"/>
        <v>377</v>
      </c>
      <c r="P2246" s="8">
        <f t="shared" si="212"/>
        <v>290</v>
      </c>
      <c r="Q2246" t="s">
        <v>8328</v>
      </c>
      <c r="R2246" s="8" t="s">
        <v>8319</v>
      </c>
      <c r="S2246" s="9">
        <f t="shared" si="210"/>
        <v>42647.485486111109</v>
      </c>
      <c r="T2246" s="10" t="str">
        <f t="shared" si="213"/>
        <v>Oct</v>
      </c>
      <c r="U2246" s="11">
        <f t="shared" si="214"/>
        <v>2016</v>
      </c>
      <c r="V2246" s="9">
        <f t="shared" si="215"/>
        <v>42759.314444444441</v>
      </c>
    </row>
    <row r="2247" spans="1:22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1"/>
        <v>2647</v>
      </c>
      <c r="P2247" s="8">
        <f t="shared" si="212"/>
        <v>1980</v>
      </c>
      <c r="Q2247" t="s">
        <v>8328</v>
      </c>
      <c r="R2247" s="8" t="s">
        <v>8319</v>
      </c>
      <c r="S2247" s="9">
        <f t="shared" si="210"/>
        <v>41660.375196759254</v>
      </c>
      <c r="T2247" s="10" t="str">
        <f t="shared" si="213"/>
        <v>Jan</v>
      </c>
      <c r="U2247" s="11">
        <f t="shared" si="214"/>
        <v>2014</v>
      </c>
      <c r="V2247" s="9">
        <f t="shared" si="215"/>
        <v>42497.618645833332</v>
      </c>
    </row>
    <row r="2248" spans="1:22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1"/>
        <v>100</v>
      </c>
      <c r="P2248" s="8">
        <f t="shared" si="212"/>
        <v>57</v>
      </c>
      <c r="Q2248" t="s">
        <v>8328</v>
      </c>
      <c r="R2248" s="8" t="s">
        <v>8319</v>
      </c>
      <c r="S2248" s="9">
        <f t="shared" si="210"/>
        <v>42221.458449074074</v>
      </c>
      <c r="T2248" s="10" t="str">
        <f t="shared" si="213"/>
        <v>Aug</v>
      </c>
      <c r="U2248" s="11">
        <f t="shared" si="214"/>
        <v>2015</v>
      </c>
      <c r="V2248" s="9">
        <f t="shared" si="215"/>
        <v>42696.118587962956</v>
      </c>
    </row>
    <row r="2249" spans="1:22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1"/>
        <v>104</v>
      </c>
      <c r="P2249" s="8">
        <f t="shared" si="212"/>
        <v>380</v>
      </c>
      <c r="Q2249" t="s">
        <v>8328</v>
      </c>
      <c r="R2249" s="8" t="s">
        <v>8319</v>
      </c>
      <c r="S2249" s="9">
        <f t="shared" si="210"/>
        <v>42200.332928240743</v>
      </c>
      <c r="T2249" s="10" t="str">
        <f t="shared" si="213"/>
        <v>Jul</v>
      </c>
      <c r="U2249" s="11">
        <f t="shared" si="214"/>
        <v>2015</v>
      </c>
      <c r="V2249" s="9">
        <f t="shared" si="215"/>
        <v>42540.624999999993</v>
      </c>
    </row>
    <row r="2250" spans="1:22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1"/>
        <v>107</v>
      </c>
      <c r="P2250" s="8">
        <f t="shared" si="212"/>
        <v>128</v>
      </c>
      <c r="Q2250" t="s">
        <v>8328</v>
      </c>
      <c r="R2250" s="8" t="s">
        <v>8319</v>
      </c>
      <c r="S2250" s="9">
        <f t="shared" si="210"/>
        <v>42688.542569444442</v>
      </c>
      <c r="T2250" s="10" t="str">
        <f t="shared" si="213"/>
        <v>Nov</v>
      </c>
      <c r="U2250" s="11">
        <f t="shared" si="214"/>
        <v>2016</v>
      </c>
      <c r="V2250" s="9">
        <f t="shared" si="215"/>
        <v>42166.417673611104</v>
      </c>
    </row>
    <row r="2251" spans="1:22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1"/>
        <v>169</v>
      </c>
      <c r="P2251" s="8">
        <f t="shared" si="212"/>
        <v>180</v>
      </c>
      <c r="Q2251" t="s">
        <v>8328</v>
      </c>
      <c r="R2251" s="8" t="s">
        <v>8319</v>
      </c>
      <c r="S2251" s="9">
        <f t="shared" si="210"/>
        <v>41336.36996527778</v>
      </c>
      <c r="T2251" s="10" t="str">
        <f t="shared" si="213"/>
        <v>Mar</v>
      </c>
      <c r="U2251" s="11">
        <f t="shared" si="214"/>
        <v>2013</v>
      </c>
      <c r="V2251" s="9">
        <f t="shared" si="215"/>
        <v>42712.47148148148</v>
      </c>
    </row>
    <row r="2252" spans="1:22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1"/>
        <v>975</v>
      </c>
      <c r="P2252" s="8">
        <f t="shared" si="212"/>
        <v>571</v>
      </c>
      <c r="Q2252" t="s">
        <v>8328</v>
      </c>
      <c r="R2252" s="8" t="s">
        <v>8319</v>
      </c>
      <c r="S2252" s="9">
        <f t="shared" si="210"/>
        <v>42676.6721412037</v>
      </c>
      <c r="T2252" s="10" t="str">
        <f t="shared" si="213"/>
        <v>Nov</v>
      </c>
      <c r="U2252" s="11">
        <f t="shared" si="214"/>
        <v>2016</v>
      </c>
      <c r="V2252" s="9">
        <f t="shared" si="215"/>
        <v>41724.641782407409</v>
      </c>
    </row>
    <row r="2253" spans="1:22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1"/>
        <v>134</v>
      </c>
      <c r="P2253" s="8">
        <f t="shared" si="212"/>
        <v>480</v>
      </c>
      <c r="Q2253" t="s">
        <v>8328</v>
      </c>
      <c r="R2253" s="8" t="s">
        <v>8319</v>
      </c>
      <c r="S2253" s="9">
        <f t="shared" si="210"/>
        <v>41846.012465277774</v>
      </c>
      <c r="T2253" s="10" t="str">
        <f t="shared" si="213"/>
        <v>Jul</v>
      </c>
      <c r="U2253" s="11">
        <f t="shared" si="214"/>
        <v>2014</v>
      </c>
      <c r="V2253" s="9">
        <f t="shared" si="215"/>
        <v>42780.391435185178</v>
      </c>
    </row>
    <row r="2254" spans="1:22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1"/>
        <v>272</v>
      </c>
      <c r="P2254" s="8">
        <f t="shared" si="212"/>
        <v>249</v>
      </c>
      <c r="Q2254" t="s">
        <v>8328</v>
      </c>
      <c r="R2254" s="8" t="s">
        <v>8319</v>
      </c>
      <c r="S2254" s="9">
        <f t="shared" si="210"/>
        <v>42572.994652777772</v>
      </c>
      <c r="T2254" s="10" t="str">
        <f t="shared" si="213"/>
        <v>Jul</v>
      </c>
      <c r="U2254" s="11">
        <f t="shared" si="214"/>
        <v>2016</v>
      </c>
      <c r="V2254" s="9">
        <f t="shared" si="215"/>
        <v>41960.666666666664</v>
      </c>
    </row>
    <row r="2255" spans="1:22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1"/>
        <v>113</v>
      </c>
      <c r="P2255" s="8">
        <f t="shared" si="212"/>
        <v>84</v>
      </c>
      <c r="Q2255" t="s">
        <v>8328</v>
      </c>
      <c r="R2255" s="8" t="s">
        <v>8319</v>
      </c>
      <c r="S2255" s="9">
        <f t="shared" si="210"/>
        <v>42296.297997685186</v>
      </c>
      <c r="T2255" s="10" t="str">
        <f t="shared" si="213"/>
        <v>Oct</v>
      </c>
      <c r="U2255" s="11">
        <f t="shared" si="214"/>
        <v>2015</v>
      </c>
      <c r="V2255" s="9">
        <f t="shared" si="215"/>
        <v>42035.498993055553</v>
      </c>
    </row>
    <row r="2256" spans="1:22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1"/>
        <v>460</v>
      </c>
      <c r="P2256" s="8">
        <f t="shared" si="212"/>
        <v>197</v>
      </c>
      <c r="Q2256" t="s">
        <v>8328</v>
      </c>
      <c r="R2256" s="8" t="s">
        <v>8319</v>
      </c>
      <c r="S2256" s="9">
        <f t="shared" si="210"/>
        <v>42752.314444444441</v>
      </c>
      <c r="T2256" s="10" t="str">
        <f t="shared" si="213"/>
        <v>Jan</v>
      </c>
      <c r="U2256" s="11">
        <f t="shared" si="214"/>
        <v>2017</v>
      </c>
      <c r="V2256" s="9">
        <f t="shared" si="215"/>
        <v>42512.791666666664</v>
      </c>
    </row>
    <row r="2257" spans="1:22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1"/>
        <v>287</v>
      </c>
      <c r="P2257" s="8">
        <f t="shared" si="212"/>
        <v>271</v>
      </c>
      <c r="Q2257" t="s">
        <v>8328</v>
      </c>
      <c r="R2257" s="8" t="s">
        <v>8319</v>
      </c>
      <c r="S2257" s="9">
        <f t="shared" si="210"/>
        <v>42467.618645833332</v>
      </c>
      <c r="T2257" s="10" t="str">
        <f t="shared" si="213"/>
        <v>Apr</v>
      </c>
      <c r="U2257" s="11">
        <f t="shared" si="214"/>
        <v>2016</v>
      </c>
      <c r="V2257" s="9">
        <f t="shared" si="215"/>
        <v>42696.519756944443</v>
      </c>
    </row>
    <row r="2258" spans="1:22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1"/>
        <v>223</v>
      </c>
      <c r="P2258" s="8">
        <f t="shared" si="212"/>
        <v>50</v>
      </c>
      <c r="Q2258" t="s">
        <v>8328</v>
      </c>
      <c r="R2258" s="8" t="s">
        <v>8319</v>
      </c>
      <c r="S2258" s="9">
        <f t="shared" si="210"/>
        <v>42682.118587962956</v>
      </c>
      <c r="T2258" s="10" t="str">
        <f t="shared" si="213"/>
        <v>Nov</v>
      </c>
      <c r="U2258" s="11">
        <f t="shared" si="214"/>
        <v>2016</v>
      </c>
      <c r="V2258" s="9">
        <f t="shared" si="215"/>
        <v>42486.749999999993</v>
      </c>
    </row>
    <row r="2259" spans="1:22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1"/>
        <v>636</v>
      </c>
      <c r="P2259" s="8">
        <f t="shared" si="212"/>
        <v>169</v>
      </c>
      <c r="Q2259" t="s">
        <v>8328</v>
      </c>
      <c r="R2259" s="8" t="s">
        <v>8319</v>
      </c>
      <c r="S2259" s="9">
        <f t="shared" si="210"/>
        <v>42505.603344907409</v>
      </c>
      <c r="T2259" s="10" t="str">
        <f t="shared" si="213"/>
        <v>May</v>
      </c>
      <c r="U2259" s="11">
        <f t="shared" si="214"/>
        <v>2016</v>
      </c>
      <c r="V2259" s="9">
        <f t="shared" si="215"/>
        <v>41993.708333333336</v>
      </c>
    </row>
    <row r="2260" spans="1:22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1"/>
        <v>147</v>
      </c>
      <c r="P2260" s="8">
        <f t="shared" si="212"/>
        <v>205</v>
      </c>
      <c r="Q2260" t="s">
        <v>8328</v>
      </c>
      <c r="R2260" s="8" t="s">
        <v>8319</v>
      </c>
      <c r="S2260" s="9">
        <f t="shared" si="210"/>
        <v>42136.417673611104</v>
      </c>
      <c r="T2260" s="10" t="str">
        <f t="shared" si="213"/>
        <v>May</v>
      </c>
      <c r="U2260" s="11">
        <f t="shared" si="214"/>
        <v>2015</v>
      </c>
      <c r="V2260" s="9">
        <f t="shared" si="215"/>
        <v>42805.749016203699</v>
      </c>
    </row>
    <row r="2261" spans="1:22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1"/>
        <v>1867</v>
      </c>
      <c r="P2261" s="8">
        <f t="shared" si="212"/>
        <v>206</v>
      </c>
      <c r="Q2261" t="s">
        <v>8328</v>
      </c>
      <c r="R2261" s="8" t="s">
        <v>8319</v>
      </c>
      <c r="S2261" s="9">
        <f t="shared" si="210"/>
        <v>42702.47148148148</v>
      </c>
      <c r="T2261" s="10" t="str">
        <f t="shared" si="213"/>
        <v>Nov</v>
      </c>
      <c r="U2261" s="11">
        <f t="shared" si="214"/>
        <v>2016</v>
      </c>
      <c r="V2261" s="9">
        <f t="shared" si="215"/>
        <v>42800.874999999993</v>
      </c>
    </row>
    <row r="2262" spans="1:22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1"/>
        <v>327</v>
      </c>
      <c r="P2262" s="8">
        <f t="shared" si="212"/>
        <v>84</v>
      </c>
      <c r="Q2262" t="s">
        <v>8328</v>
      </c>
      <c r="R2262" s="8" t="s">
        <v>8319</v>
      </c>
      <c r="S2262" s="9">
        <f t="shared" si="210"/>
        <v>41694.683449074073</v>
      </c>
      <c r="T2262" s="10" t="str">
        <f t="shared" si="213"/>
        <v>Feb</v>
      </c>
      <c r="U2262" s="11">
        <f t="shared" si="214"/>
        <v>2014</v>
      </c>
      <c r="V2262" s="9">
        <f t="shared" si="215"/>
        <v>42745.582638888889</v>
      </c>
    </row>
    <row r="2263" spans="1:22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1"/>
        <v>780</v>
      </c>
      <c r="P2263" s="8">
        <f t="shared" si="212"/>
        <v>210</v>
      </c>
      <c r="Q2263" t="s">
        <v>8328</v>
      </c>
      <c r="R2263" s="8" t="s">
        <v>8319</v>
      </c>
      <c r="S2263" s="9">
        <f t="shared" si="210"/>
        <v>42759.391435185178</v>
      </c>
      <c r="T2263" s="10" t="str">
        <f t="shared" si="213"/>
        <v>Jan</v>
      </c>
      <c r="U2263" s="11">
        <f t="shared" si="214"/>
        <v>2017</v>
      </c>
      <c r="V2263" s="9">
        <f t="shared" si="215"/>
        <v>42713.666712962957</v>
      </c>
    </row>
    <row r="2264" spans="1:22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1"/>
        <v>154</v>
      </c>
      <c r="P2264" s="8">
        <f t="shared" si="212"/>
        <v>181</v>
      </c>
      <c r="Q2264" t="s">
        <v>8328</v>
      </c>
      <c r="R2264" s="8" t="s">
        <v>8319</v>
      </c>
      <c r="S2264" s="9">
        <f t="shared" si="210"/>
        <v>41926.251828703702</v>
      </c>
      <c r="T2264" s="10" t="str">
        <f t="shared" si="213"/>
        <v>Oct</v>
      </c>
      <c r="U2264" s="11">
        <f t="shared" si="214"/>
        <v>2014</v>
      </c>
      <c r="V2264" s="9">
        <f t="shared" si="215"/>
        <v>42345.366157407399</v>
      </c>
    </row>
    <row r="2265" spans="1:22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1"/>
        <v>116</v>
      </c>
      <c r="P2265" s="8">
        <f t="shared" si="212"/>
        <v>60</v>
      </c>
      <c r="Q2265" t="s">
        <v>8328</v>
      </c>
      <c r="R2265" s="8" t="s">
        <v>8319</v>
      </c>
      <c r="S2265" s="9">
        <f t="shared" si="210"/>
        <v>42014.498993055553</v>
      </c>
      <c r="T2265" s="10" t="str">
        <f t="shared" si="213"/>
        <v>Jan</v>
      </c>
      <c r="U2265" s="11">
        <f t="shared" si="214"/>
        <v>2015</v>
      </c>
      <c r="V2265" s="9">
        <f t="shared" si="215"/>
        <v>42806.174097222225</v>
      </c>
    </row>
    <row r="2266" spans="1:22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1"/>
        <v>180</v>
      </c>
      <c r="P2266" s="8">
        <f t="shared" si="212"/>
        <v>445</v>
      </c>
      <c r="Q2266" t="s">
        <v>8328</v>
      </c>
      <c r="R2266" s="8" t="s">
        <v>8319</v>
      </c>
      <c r="S2266" s="9">
        <f t="shared" si="210"/>
        <v>42496.249004629623</v>
      </c>
      <c r="T2266" s="10" t="str">
        <f t="shared" si="213"/>
        <v>May</v>
      </c>
      <c r="U2266" s="11">
        <f t="shared" si="214"/>
        <v>2016</v>
      </c>
      <c r="V2266" s="9">
        <f t="shared" si="215"/>
        <v>41693.167326388888</v>
      </c>
    </row>
    <row r="2267" spans="1:22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1"/>
        <v>299</v>
      </c>
      <c r="P2267" s="8">
        <f t="shared" si="212"/>
        <v>17</v>
      </c>
      <c r="Q2267" t="s">
        <v>8328</v>
      </c>
      <c r="R2267" s="8" t="s">
        <v>8319</v>
      </c>
      <c r="S2267" s="9">
        <f t="shared" si="210"/>
        <v>42689.519756944443</v>
      </c>
      <c r="T2267" s="10" t="str">
        <f t="shared" si="213"/>
        <v>Nov</v>
      </c>
      <c r="U2267" s="11">
        <f t="shared" si="214"/>
        <v>2016</v>
      </c>
      <c r="V2267" s="9">
        <f t="shared" si="215"/>
        <v>41995.283321759263</v>
      </c>
    </row>
    <row r="2268" spans="1:22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1"/>
        <v>320</v>
      </c>
      <c r="P2268" s="8">
        <f t="shared" si="212"/>
        <v>194</v>
      </c>
      <c r="Q2268" t="s">
        <v>8328</v>
      </c>
      <c r="R2268" s="8" t="s">
        <v>8319</v>
      </c>
      <c r="S2268" s="9">
        <f t="shared" si="210"/>
        <v>42469.541574074072</v>
      </c>
      <c r="T2268" s="10" t="str">
        <f t="shared" si="213"/>
        <v>Apr</v>
      </c>
      <c r="U2268" s="11">
        <f t="shared" si="214"/>
        <v>2016</v>
      </c>
      <c r="V2268" s="9">
        <f t="shared" si="215"/>
        <v>41644.318159722221</v>
      </c>
    </row>
    <row r="2269" spans="1:22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1"/>
        <v>381</v>
      </c>
      <c r="P2269" s="8">
        <f t="shared" si="212"/>
        <v>404</v>
      </c>
      <c r="Q2269" t="s">
        <v>8328</v>
      </c>
      <c r="R2269" s="8" t="s">
        <v>8319</v>
      </c>
      <c r="S2269" s="9">
        <f t="shared" si="210"/>
        <v>41968.496493055551</v>
      </c>
      <c r="T2269" s="10" t="str">
        <f t="shared" si="213"/>
        <v>Nov</v>
      </c>
      <c r="U2269" s="11">
        <f t="shared" si="214"/>
        <v>2014</v>
      </c>
      <c r="V2269" s="9">
        <f t="shared" si="215"/>
        <v>40966.345173611109</v>
      </c>
    </row>
    <row r="2270" spans="1:22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1"/>
        <v>103</v>
      </c>
      <c r="P2270" s="8">
        <f t="shared" si="212"/>
        <v>194</v>
      </c>
      <c r="Q2270" t="s">
        <v>8328</v>
      </c>
      <c r="R2270" s="8" t="s">
        <v>8319</v>
      </c>
      <c r="S2270" s="9">
        <f t="shared" si="210"/>
        <v>42775.749016203707</v>
      </c>
      <c r="T2270" s="10" t="str">
        <f t="shared" si="213"/>
        <v>Feb</v>
      </c>
      <c r="U2270" s="11">
        <f t="shared" si="214"/>
        <v>2017</v>
      </c>
      <c r="V2270" s="9">
        <f t="shared" si="215"/>
        <v>42372.624305555553</v>
      </c>
    </row>
    <row r="2271" spans="1:22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1"/>
        <v>1802</v>
      </c>
      <c r="P2271" s="8">
        <f t="shared" si="212"/>
        <v>902</v>
      </c>
      <c r="Q2271" t="s">
        <v>8328</v>
      </c>
      <c r="R2271" s="8" t="s">
        <v>8319</v>
      </c>
      <c r="S2271" s="9">
        <f t="shared" si="210"/>
        <v>42776.371099537035</v>
      </c>
      <c r="T2271" s="10" t="str">
        <f t="shared" si="213"/>
        <v>Feb</v>
      </c>
      <c r="U2271" s="11">
        <f t="shared" si="214"/>
        <v>2017</v>
      </c>
      <c r="V2271" s="9">
        <f t="shared" si="215"/>
        <v>42038.833333333336</v>
      </c>
    </row>
    <row r="2272" spans="1:22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1"/>
        <v>720</v>
      </c>
      <c r="P2272" s="8">
        <f t="shared" si="212"/>
        <v>1670</v>
      </c>
      <c r="Q2272" t="s">
        <v>8328</v>
      </c>
      <c r="R2272" s="8" t="s">
        <v>8319</v>
      </c>
      <c r="S2272" s="9">
        <f t="shared" si="210"/>
        <v>42725.536030092589</v>
      </c>
      <c r="T2272" s="10" t="str">
        <f t="shared" si="213"/>
        <v>Dec</v>
      </c>
      <c r="U2272" s="11">
        <f t="shared" si="214"/>
        <v>2016</v>
      </c>
      <c r="V2272" s="9">
        <f t="shared" si="215"/>
        <v>42264.291562499995</v>
      </c>
    </row>
    <row r="2273" spans="1:22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1"/>
        <v>283</v>
      </c>
      <c r="P2273" s="8">
        <f t="shared" si="212"/>
        <v>1328</v>
      </c>
      <c r="Q2273" t="s">
        <v>8328</v>
      </c>
      <c r="R2273" s="8" t="s">
        <v>8319</v>
      </c>
      <c r="S2273" s="9">
        <f t="shared" si="210"/>
        <v>42683.666712962957</v>
      </c>
      <c r="T2273" s="10" t="str">
        <f t="shared" si="213"/>
        <v>Nov</v>
      </c>
      <c r="U2273" s="11">
        <f t="shared" si="214"/>
        <v>2016</v>
      </c>
      <c r="V2273" s="9">
        <f t="shared" si="215"/>
        <v>40748.951388888883</v>
      </c>
    </row>
    <row r="2274" spans="1:22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1"/>
        <v>1357</v>
      </c>
      <c r="P2274" s="8">
        <f t="shared" si="212"/>
        <v>944</v>
      </c>
      <c r="Q2274" t="s">
        <v>8328</v>
      </c>
      <c r="R2274" s="8" t="s">
        <v>8319</v>
      </c>
      <c r="S2274" s="9">
        <f t="shared" si="210"/>
        <v>42315.366157407407</v>
      </c>
      <c r="T2274" s="10" t="str">
        <f t="shared" si="213"/>
        <v>Nov</v>
      </c>
      <c r="U2274" s="11">
        <f t="shared" si="214"/>
        <v>2015</v>
      </c>
      <c r="V2274" s="9">
        <f t="shared" si="215"/>
        <v>42382.841273148144</v>
      </c>
    </row>
    <row r="2275" spans="1:22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1"/>
        <v>220</v>
      </c>
      <c r="P2275" s="8">
        <f t="shared" si="212"/>
        <v>147</v>
      </c>
      <c r="Q2275" t="s">
        <v>8328</v>
      </c>
      <c r="R2275" s="8" t="s">
        <v>8319</v>
      </c>
      <c r="S2275" s="9">
        <f t="shared" si="210"/>
        <v>42781.215763888882</v>
      </c>
      <c r="T2275" s="10" t="str">
        <f t="shared" si="213"/>
        <v>Feb</v>
      </c>
      <c r="U2275" s="11">
        <f t="shared" si="214"/>
        <v>2017</v>
      </c>
      <c r="V2275" s="9">
        <f t="shared" si="215"/>
        <v>41037.750046296293</v>
      </c>
    </row>
    <row r="2276" spans="1:22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1"/>
        <v>120</v>
      </c>
      <c r="P2276" s="8">
        <f t="shared" si="212"/>
        <v>99</v>
      </c>
      <c r="Q2276" t="s">
        <v>8328</v>
      </c>
      <c r="R2276" s="8" t="s">
        <v>8319</v>
      </c>
      <c r="S2276" s="9">
        <f t="shared" si="210"/>
        <v>41663.167326388888</v>
      </c>
      <c r="T2276" s="10" t="str">
        <f t="shared" si="213"/>
        <v>Jan</v>
      </c>
      <c r="U2276" s="11">
        <f t="shared" si="214"/>
        <v>2014</v>
      </c>
      <c r="V2276" s="9">
        <f t="shared" si="215"/>
        <v>40613.833333333328</v>
      </c>
    </row>
    <row r="2277" spans="1:22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1"/>
        <v>408</v>
      </c>
      <c r="P2277" s="8">
        <f t="shared" si="212"/>
        <v>79</v>
      </c>
      <c r="Q2277" t="s">
        <v>8328</v>
      </c>
      <c r="R2277" s="8" t="s">
        <v>8319</v>
      </c>
      <c r="S2277" s="9">
        <f t="shared" si="210"/>
        <v>41965.283321759256</v>
      </c>
      <c r="T2277" s="10" t="str">
        <f t="shared" si="213"/>
        <v>Nov</v>
      </c>
      <c r="U2277" s="11">
        <f t="shared" si="214"/>
        <v>2014</v>
      </c>
      <c r="V2277" s="9">
        <f t="shared" si="215"/>
        <v>41088.852349537032</v>
      </c>
    </row>
    <row r="2278" spans="1:22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1"/>
        <v>106</v>
      </c>
      <c r="P2278" s="8">
        <f t="shared" si="212"/>
        <v>75</v>
      </c>
      <c r="Q2278" t="s">
        <v>8328</v>
      </c>
      <c r="R2278" s="8" t="s">
        <v>8319</v>
      </c>
      <c r="S2278" s="9">
        <f t="shared" si="210"/>
        <v>41614.318159722221</v>
      </c>
      <c r="T2278" s="10" t="str">
        <f t="shared" si="213"/>
        <v>Dec</v>
      </c>
      <c r="U2278" s="11">
        <f t="shared" si="214"/>
        <v>2013</v>
      </c>
      <c r="V2278" s="9">
        <f t="shared" si="215"/>
        <v>41522.832638888889</v>
      </c>
    </row>
    <row r="2279" spans="1:22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1"/>
        <v>141</v>
      </c>
      <c r="P2279" s="8">
        <f t="shared" si="212"/>
        <v>207</v>
      </c>
      <c r="Q2279" t="s">
        <v>8328</v>
      </c>
      <c r="R2279" s="8" t="s">
        <v>8319</v>
      </c>
      <c r="S2279" s="9">
        <f t="shared" si="210"/>
        <v>40936.345173611109</v>
      </c>
      <c r="T2279" s="10" t="str">
        <f t="shared" si="213"/>
        <v>Jan</v>
      </c>
      <c r="U2279" s="11">
        <f t="shared" si="214"/>
        <v>2012</v>
      </c>
      <c r="V2279" s="9">
        <f t="shared" si="215"/>
        <v>41813.334027777775</v>
      </c>
    </row>
    <row r="2280" spans="1:22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1"/>
        <v>271</v>
      </c>
      <c r="P2280" s="8">
        <f t="shared" si="212"/>
        <v>102</v>
      </c>
      <c r="Q2280" t="s">
        <v>8328</v>
      </c>
      <c r="R2280" s="8" t="s">
        <v>8319</v>
      </c>
      <c r="S2280" s="9">
        <f t="shared" si="210"/>
        <v>42338.375775462962</v>
      </c>
      <c r="T2280" s="10" t="str">
        <f t="shared" si="213"/>
        <v>Nov</v>
      </c>
      <c r="U2280" s="11">
        <f t="shared" si="214"/>
        <v>2015</v>
      </c>
      <c r="V2280" s="9">
        <f t="shared" si="215"/>
        <v>41086.416666666664</v>
      </c>
    </row>
    <row r="2281" spans="1:22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1"/>
        <v>154</v>
      </c>
      <c r="P2281" s="8">
        <f t="shared" si="212"/>
        <v>32</v>
      </c>
      <c r="Q2281" t="s">
        <v>8328</v>
      </c>
      <c r="R2281" s="8" t="s">
        <v>8319</v>
      </c>
      <c r="S2281" s="9">
        <f t="shared" si="210"/>
        <v>42020.473368055558</v>
      </c>
      <c r="T2281" s="10" t="str">
        <f t="shared" si="213"/>
        <v>Jan</v>
      </c>
      <c r="U2281" s="11">
        <f t="shared" si="214"/>
        <v>2015</v>
      </c>
      <c r="V2281" s="9">
        <f t="shared" si="215"/>
        <v>41614.640277777777</v>
      </c>
    </row>
    <row r="2282" spans="1:22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1"/>
        <v>404</v>
      </c>
      <c r="P2282" s="8">
        <f t="shared" si="212"/>
        <v>480</v>
      </c>
      <c r="Q2282" t="s">
        <v>8328</v>
      </c>
      <c r="R2282" s="8" t="s">
        <v>8319</v>
      </c>
      <c r="S2282" s="9">
        <f t="shared" si="210"/>
        <v>42234.291562499995</v>
      </c>
      <c r="T2282" s="10" t="str">
        <f t="shared" si="213"/>
        <v>Aug</v>
      </c>
      <c r="U2282" s="11">
        <f t="shared" si="214"/>
        <v>2015</v>
      </c>
      <c r="V2282" s="9">
        <f t="shared" si="215"/>
        <v>40148.375</v>
      </c>
    </row>
    <row r="2283" spans="1:22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1"/>
        <v>185</v>
      </c>
      <c r="P2283" s="8">
        <f t="shared" si="212"/>
        <v>11</v>
      </c>
      <c r="Q2283" t="s">
        <v>8343</v>
      </c>
      <c r="R2283" s="8" t="s">
        <v>8308</v>
      </c>
      <c r="S2283" s="9">
        <f t="shared" si="210"/>
        <v>40686.952511574069</v>
      </c>
      <c r="T2283" s="10" t="str">
        <f t="shared" si="213"/>
        <v>May</v>
      </c>
      <c r="U2283" s="11">
        <f t="shared" si="214"/>
        <v>2011</v>
      </c>
      <c r="V2283" s="9">
        <f t="shared" si="215"/>
        <v>41021.833333333328</v>
      </c>
    </row>
    <row r="2284" spans="1:22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1"/>
        <v>185</v>
      </c>
      <c r="P2284" s="8">
        <f t="shared" si="212"/>
        <v>12</v>
      </c>
      <c r="Q2284" t="s">
        <v>8343</v>
      </c>
      <c r="R2284" s="8" t="s">
        <v>8308</v>
      </c>
      <c r="S2284" s="9">
        <f t="shared" si="210"/>
        <v>42322.841273148144</v>
      </c>
      <c r="T2284" s="10" t="str">
        <f t="shared" si="213"/>
        <v>Nov</v>
      </c>
      <c r="U2284" s="11">
        <f t="shared" si="214"/>
        <v>2015</v>
      </c>
      <c r="V2284" s="9">
        <f t="shared" si="215"/>
        <v>41017.364305555551</v>
      </c>
    </row>
    <row r="2285" spans="1:22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1"/>
        <v>101</v>
      </c>
      <c r="P2285" s="8">
        <f t="shared" si="212"/>
        <v>48</v>
      </c>
      <c r="Q2285" t="s">
        <v>8343</v>
      </c>
      <c r="R2285" s="8" t="s">
        <v>8308</v>
      </c>
      <c r="S2285" s="9">
        <f t="shared" si="210"/>
        <v>40977.791712962957</v>
      </c>
      <c r="T2285" s="10" t="str">
        <f t="shared" si="213"/>
        <v>Mar</v>
      </c>
      <c r="U2285" s="11">
        <f t="shared" si="214"/>
        <v>2012</v>
      </c>
      <c r="V2285" s="9">
        <f t="shared" si="215"/>
        <v>41176.832638888889</v>
      </c>
    </row>
    <row r="2286" spans="1:22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1"/>
        <v>106</v>
      </c>
      <c r="P2286" s="8">
        <f t="shared" si="212"/>
        <v>59</v>
      </c>
      <c r="Q2286" t="s">
        <v>8343</v>
      </c>
      <c r="R2286" s="8" t="s">
        <v>8308</v>
      </c>
      <c r="S2286" s="9">
        <f t="shared" si="210"/>
        <v>40585.463483796295</v>
      </c>
      <c r="T2286" s="10" t="str">
        <f t="shared" si="213"/>
        <v>Feb</v>
      </c>
      <c r="U2286" s="11">
        <f t="shared" si="214"/>
        <v>2011</v>
      </c>
      <c r="V2286" s="9">
        <f t="shared" si="215"/>
        <v>41294.389814814815</v>
      </c>
    </row>
    <row r="2287" spans="1:22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1"/>
        <v>121</v>
      </c>
      <c r="P2287" s="8">
        <f t="shared" si="212"/>
        <v>79</v>
      </c>
      <c r="Q2287" t="s">
        <v>8343</v>
      </c>
      <c r="R2287" s="8" t="s">
        <v>8308</v>
      </c>
      <c r="S2287" s="9">
        <f t="shared" si="210"/>
        <v>41058.852349537039</v>
      </c>
      <c r="T2287" s="10" t="str">
        <f t="shared" si="213"/>
        <v>May</v>
      </c>
      <c r="U2287" s="11">
        <f t="shared" si="214"/>
        <v>2012</v>
      </c>
      <c r="V2287" s="9">
        <f t="shared" si="215"/>
        <v>41300.621018518512</v>
      </c>
    </row>
    <row r="2288" spans="1:22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1"/>
        <v>100</v>
      </c>
      <c r="P2288" s="8">
        <f t="shared" si="212"/>
        <v>14</v>
      </c>
      <c r="Q2288" t="s">
        <v>8343</v>
      </c>
      <c r="R2288" s="8" t="s">
        <v>8308</v>
      </c>
      <c r="S2288" s="9">
        <f t="shared" si="210"/>
        <v>41494.630254629628</v>
      </c>
      <c r="T2288" s="10" t="str">
        <f t="shared" si="213"/>
        <v>Aug</v>
      </c>
      <c r="U2288" s="11">
        <f t="shared" si="214"/>
        <v>2013</v>
      </c>
      <c r="V2288" s="9">
        <f t="shared" si="215"/>
        <v>40962.39844907407</v>
      </c>
    </row>
    <row r="2289" spans="1:22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1"/>
        <v>120</v>
      </c>
      <c r="P2289" s="8">
        <f t="shared" si="212"/>
        <v>106</v>
      </c>
      <c r="Q2289" t="s">
        <v>8343</v>
      </c>
      <c r="R2289" s="8" t="s">
        <v>8308</v>
      </c>
      <c r="S2289" s="9">
        <f t="shared" si="210"/>
        <v>41792.334027777775</v>
      </c>
      <c r="T2289" s="10" t="str">
        <f t="shared" si="213"/>
        <v>Jun</v>
      </c>
      <c r="U2289" s="11">
        <f t="shared" si="214"/>
        <v>2014</v>
      </c>
      <c r="V2289" s="9">
        <f t="shared" si="215"/>
        <v>40981.832638888889</v>
      </c>
    </row>
    <row r="2290" spans="1:22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1"/>
        <v>100</v>
      </c>
      <c r="P2290" s="8">
        <f t="shared" si="212"/>
        <v>25</v>
      </c>
      <c r="Q2290" t="s">
        <v>8343</v>
      </c>
      <c r="R2290" s="8" t="s">
        <v>8308</v>
      </c>
      <c r="S2290" s="9">
        <f t="shared" si="210"/>
        <v>41067.494085648148</v>
      </c>
      <c r="T2290" s="10" t="str">
        <f t="shared" si="213"/>
        <v>Jun</v>
      </c>
      <c r="U2290" s="11">
        <f t="shared" si="214"/>
        <v>2012</v>
      </c>
      <c r="V2290" s="9">
        <f t="shared" si="215"/>
        <v>41724.46565972222</v>
      </c>
    </row>
    <row r="2291" spans="1:22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1"/>
        <v>107</v>
      </c>
      <c r="P2291" s="8">
        <f t="shared" si="212"/>
        <v>25</v>
      </c>
      <c r="Q2291" t="s">
        <v>8343</v>
      </c>
      <c r="R2291" s="8" t="s">
        <v>8308</v>
      </c>
      <c r="S2291" s="9">
        <f t="shared" si="210"/>
        <v>41571.665046296293</v>
      </c>
      <c r="T2291" s="10" t="str">
        <f t="shared" si="213"/>
        <v>Oct</v>
      </c>
      <c r="U2291" s="11">
        <f t="shared" si="214"/>
        <v>2013</v>
      </c>
      <c r="V2291" s="9">
        <f t="shared" si="215"/>
        <v>40579.699178240735</v>
      </c>
    </row>
    <row r="2292" spans="1:22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1"/>
        <v>104</v>
      </c>
      <c r="P2292" s="8">
        <f t="shared" si="212"/>
        <v>29</v>
      </c>
      <c r="Q2292" t="s">
        <v>8343</v>
      </c>
      <c r="R2292" s="8" t="s">
        <v>8308</v>
      </c>
      <c r="S2292" s="9">
        <f t="shared" si="210"/>
        <v>40069.920486111107</v>
      </c>
      <c r="T2292" s="10" t="str">
        <f t="shared" si="213"/>
        <v>Sep</v>
      </c>
      <c r="U2292" s="11">
        <f t="shared" si="214"/>
        <v>2009</v>
      </c>
      <c r="V2292" s="9">
        <f t="shared" si="215"/>
        <v>41088.393703703703</v>
      </c>
    </row>
    <row r="2293" spans="1:22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1"/>
        <v>173</v>
      </c>
      <c r="P2293" s="8">
        <f t="shared" si="212"/>
        <v>43</v>
      </c>
      <c r="Q2293" t="s">
        <v>8343</v>
      </c>
      <c r="R2293" s="8" t="s">
        <v>8308</v>
      </c>
      <c r="S2293" s="9">
        <f t="shared" si="210"/>
        <v>40987.643726851849</v>
      </c>
      <c r="T2293" s="10" t="str">
        <f t="shared" si="213"/>
        <v>Mar</v>
      </c>
      <c r="U2293" s="11">
        <f t="shared" si="214"/>
        <v>2012</v>
      </c>
      <c r="V2293" s="9">
        <f t="shared" si="215"/>
        <v>41445.813611111109</v>
      </c>
    </row>
    <row r="2294" spans="1:22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1"/>
        <v>107</v>
      </c>
      <c r="P2294" s="8">
        <f t="shared" si="212"/>
        <v>46</v>
      </c>
      <c r="Q2294" t="s">
        <v>8343</v>
      </c>
      <c r="R2294" s="8" t="s">
        <v>8308</v>
      </c>
      <c r="S2294" s="9">
        <f t="shared" si="210"/>
        <v>40987.364305555551</v>
      </c>
      <c r="T2294" s="10" t="str">
        <f t="shared" si="213"/>
        <v>Mar</v>
      </c>
      <c r="U2294" s="11">
        <f t="shared" si="214"/>
        <v>2012</v>
      </c>
      <c r="V2294" s="9">
        <f t="shared" si="215"/>
        <v>41638.958333333328</v>
      </c>
    </row>
    <row r="2295" spans="1:22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1"/>
        <v>108</v>
      </c>
      <c r="P2295" s="8">
        <f t="shared" si="212"/>
        <v>27</v>
      </c>
      <c r="Q2295" t="s">
        <v>8343</v>
      </c>
      <c r="R2295" s="8" t="s">
        <v>8308</v>
      </c>
      <c r="S2295" s="9">
        <f t="shared" si="210"/>
        <v>41151.374988425923</v>
      </c>
      <c r="T2295" s="10" t="str">
        <f t="shared" si="213"/>
        <v>Aug</v>
      </c>
      <c r="U2295" s="11">
        <f t="shared" si="214"/>
        <v>2012</v>
      </c>
      <c r="V2295" s="9">
        <f t="shared" si="215"/>
        <v>40889.819398148145</v>
      </c>
    </row>
    <row r="2296" spans="1:22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1"/>
        <v>146</v>
      </c>
      <c r="P2296" s="8">
        <f t="shared" si="212"/>
        <v>112</v>
      </c>
      <c r="Q2296" t="s">
        <v>8343</v>
      </c>
      <c r="R2296" s="8" t="s">
        <v>8308</v>
      </c>
      <c r="S2296" s="9">
        <f t="shared" si="210"/>
        <v>41264.389814814815</v>
      </c>
      <c r="T2296" s="10" t="str">
        <f t="shared" si="213"/>
        <v>Dec</v>
      </c>
      <c r="U2296" s="11">
        <f t="shared" si="214"/>
        <v>2012</v>
      </c>
      <c r="V2296" s="9">
        <f t="shared" si="215"/>
        <v>40543.874305555553</v>
      </c>
    </row>
    <row r="2297" spans="1:22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1"/>
        <v>125</v>
      </c>
      <c r="P2297" s="8">
        <f t="shared" si="212"/>
        <v>34</v>
      </c>
      <c r="Q2297" t="s">
        <v>8343</v>
      </c>
      <c r="R2297" s="8" t="s">
        <v>8308</v>
      </c>
      <c r="S2297" s="9">
        <f t="shared" si="210"/>
        <v>41270.621018518512</v>
      </c>
      <c r="T2297" s="10" t="str">
        <f t="shared" si="213"/>
        <v>Dec</v>
      </c>
      <c r="U2297" s="11">
        <f t="shared" si="214"/>
        <v>2012</v>
      </c>
      <c r="V2297" s="9">
        <f t="shared" si="215"/>
        <v>41859.416666666664</v>
      </c>
    </row>
    <row r="2298" spans="1:22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1"/>
        <v>149</v>
      </c>
      <c r="P2298" s="8">
        <f t="shared" si="212"/>
        <v>145</v>
      </c>
      <c r="Q2298" t="s">
        <v>8343</v>
      </c>
      <c r="R2298" s="8" t="s">
        <v>8308</v>
      </c>
      <c r="S2298" s="9">
        <f t="shared" si="210"/>
        <v>40927.39844907407</v>
      </c>
      <c r="T2298" s="10" t="str">
        <f t="shared" si="213"/>
        <v>Jan</v>
      </c>
      <c r="U2298" s="11">
        <f t="shared" si="214"/>
        <v>2012</v>
      </c>
      <c r="V2298" s="9">
        <f t="shared" si="215"/>
        <v>40977.834826388884</v>
      </c>
    </row>
    <row r="2299" spans="1:22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1"/>
        <v>101</v>
      </c>
      <c r="P2299" s="8">
        <f t="shared" si="212"/>
        <v>19</v>
      </c>
      <c r="Q2299" t="s">
        <v>8343</v>
      </c>
      <c r="R2299" s="8" t="s">
        <v>8308</v>
      </c>
      <c r="S2299" s="9">
        <f t="shared" si="210"/>
        <v>40947.70890046296</v>
      </c>
      <c r="T2299" s="10" t="str">
        <f t="shared" si="213"/>
        <v>Feb</v>
      </c>
      <c r="U2299" s="11">
        <f t="shared" si="214"/>
        <v>2012</v>
      </c>
      <c r="V2299" s="9">
        <f t="shared" si="215"/>
        <v>41034.46907407407</v>
      </c>
    </row>
    <row r="2300" spans="1:22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1"/>
        <v>105</v>
      </c>
      <c r="P2300" s="8">
        <f t="shared" si="212"/>
        <v>288</v>
      </c>
      <c r="Q2300" t="s">
        <v>8343</v>
      </c>
      <c r="R2300" s="8" t="s">
        <v>8308</v>
      </c>
      <c r="S2300" s="9">
        <f t="shared" si="210"/>
        <v>41694.507326388884</v>
      </c>
      <c r="T2300" s="10" t="str">
        <f t="shared" si="213"/>
        <v>Feb</v>
      </c>
      <c r="U2300" s="11">
        <f t="shared" si="214"/>
        <v>2014</v>
      </c>
      <c r="V2300" s="9">
        <f t="shared" si="215"/>
        <v>41879.708333333328</v>
      </c>
    </row>
    <row r="2301" spans="1:22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1"/>
        <v>350</v>
      </c>
      <c r="P2301" s="8">
        <f t="shared" si="212"/>
        <v>14</v>
      </c>
      <c r="Q2301" t="s">
        <v>8343</v>
      </c>
      <c r="R2301" s="8" t="s">
        <v>8308</v>
      </c>
      <c r="S2301" s="9">
        <f t="shared" si="210"/>
        <v>40564.699178240735</v>
      </c>
      <c r="T2301" s="10" t="str">
        <f t="shared" si="213"/>
        <v>Jan</v>
      </c>
      <c r="U2301" s="11">
        <f t="shared" si="214"/>
        <v>2011</v>
      </c>
      <c r="V2301" s="9">
        <f t="shared" si="215"/>
        <v>41342.654363425921</v>
      </c>
    </row>
    <row r="2302" spans="1:22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1"/>
        <v>101</v>
      </c>
      <c r="P2302" s="8">
        <f t="shared" si="212"/>
        <v>7</v>
      </c>
      <c r="Q2302" t="s">
        <v>8343</v>
      </c>
      <c r="R2302" s="8" t="s">
        <v>8308</v>
      </c>
      <c r="S2302" s="9">
        <f t="shared" si="210"/>
        <v>41074.393703703703</v>
      </c>
      <c r="T2302" s="10" t="str">
        <f t="shared" si="213"/>
        <v>Jun</v>
      </c>
      <c r="U2302" s="11">
        <f t="shared" si="214"/>
        <v>2012</v>
      </c>
      <c r="V2302" s="9">
        <f t="shared" si="215"/>
        <v>41354.41915509259</v>
      </c>
    </row>
    <row r="2303" spans="1:22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1"/>
        <v>134</v>
      </c>
      <c r="P2303" s="8">
        <f t="shared" si="212"/>
        <v>211</v>
      </c>
      <c r="Q2303" t="s">
        <v>8343</v>
      </c>
      <c r="R2303" s="8" t="s">
        <v>8311</v>
      </c>
      <c r="S2303" s="9">
        <f t="shared" si="210"/>
        <v>41415.813611111109</v>
      </c>
      <c r="T2303" s="10" t="str">
        <f t="shared" si="213"/>
        <v>May</v>
      </c>
      <c r="U2303" s="11">
        <f t="shared" si="214"/>
        <v>2013</v>
      </c>
      <c r="V2303" s="9">
        <f t="shared" si="215"/>
        <v>41765.671168981477</v>
      </c>
    </row>
    <row r="2304" spans="1:22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1"/>
        <v>171</v>
      </c>
      <c r="P2304" s="8">
        <f t="shared" si="212"/>
        <v>85</v>
      </c>
      <c r="Q2304" t="s">
        <v>8343</v>
      </c>
      <c r="R2304" s="8" t="s">
        <v>8311</v>
      </c>
      <c r="S2304" s="9">
        <f t="shared" si="210"/>
        <v>41605.535115740735</v>
      </c>
      <c r="T2304" s="10" t="str">
        <f t="shared" si="213"/>
        <v>Nov</v>
      </c>
      <c r="U2304" s="11">
        <f t="shared" si="214"/>
        <v>2013</v>
      </c>
      <c r="V2304" s="9">
        <f t="shared" si="215"/>
        <v>41747.625</v>
      </c>
    </row>
    <row r="2305" spans="1:22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1"/>
        <v>109</v>
      </c>
      <c r="P2305" s="8">
        <f t="shared" si="212"/>
        <v>103</v>
      </c>
      <c r="Q2305" t="s">
        <v>8343</v>
      </c>
      <c r="R2305" s="8" t="s">
        <v>8311</v>
      </c>
      <c r="S2305" s="9">
        <f t="shared" si="210"/>
        <v>40849.777731481481</v>
      </c>
      <c r="T2305" s="10" t="str">
        <f t="shared" si="213"/>
        <v>Nov</v>
      </c>
      <c r="U2305" s="11">
        <f t="shared" si="214"/>
        <v>2011</v>
      </c>
      <c r="V2305" s="9">
        <f t="shared" si="215"/>
        <v>41032.625300925924</v>
      </c>
    </row>
    <row r="2306" spans="1:22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11"/>
        <v>101</v>
      </c>
      <c r="P2306" s="8">
        <f t="shared" si="212"/>
        <v>113</v>
      </c>
      <c r="Q2306" t="s">
        <v>8343</v>
      </c>
      <c r="R2306" s="8" t="s">
        <v>8311</v>
      </c>
      <c r="S2306" s="9">
        <f t="shared" ref="S2306:S2369" si="216">(J2306/86400)+25569+(-8/24)</f>
        <v>40502.482534722221</v>
      </c>
      <c r="T2306" s="10" t="str">
        <f t="shared" si="213"/>
        <v>Nov</v>
      </c>
      <c r="U2306" s="11">
        <f t="shared" si="214"/>
        <v>2010</v>
      </c>
      <c r="V2306" s="9">
        <f t="shared" si="215"/>
        <v>41067.218252314815</v>
      </c>
    </row>
    <row r="2307" spans="1:22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217">ROUND(((E2307/D2307)*100),0)</f>
        <v>101</v>
      </c>
      <c r="P2307" s="8">
        <f t="shared" ref="P2307:P2370" si="218">AVERAGE(L2307)</f>
        <v>167</v>
      </c>
      <c r="Q2307" t="s">
        <v>8343</v>
      </c>
      <c r="R2307" s="8" t="s">
        <v>8311</v>
      </c>
      <c r="S2307" s="9">
        <f t="shared" si="216"/>
        <v>41834.361944444441</v>
      </c>
      <c r="T2307" s="10" t="str">
        <f t="shared" ref="T2307:T2370" si="219">TEXT(S2307,"mmm")</f>
        <v>Jul</v>
      </c>
      <c r="U2307" s="11">
        <f t="shared" ref="U2307:U2370" si="220">YEAR(S2307)</f>
        <v>2014</v>
      </c>
      <c r="V2307" s="9">
        <f t="shared" ref="V2307:V2370" si="221">(((I2317/60)/60)/24)+DATE(1970,1,1)+(-8/24)</f>
        <v>41034.392858796295</v>
      </c>
    </row>
    <row r="2308" spans="1:22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7"/>
        <v>107</v>
      </c>
      <c r="P2308" s="8">
        <f t="shared" si="218"/>
        <v>73</v>
      </c>
      <c r="Q2308" t="s">
        <v>8343</v>
      </c>
      <c r="R2308" s="8" t="s">
        <v>8311</v>
      </c>
      <c r="S2308" s="9">
        <f t="shared" si="216"/>
        <v>40947.834826388884</v>
      </c>
      <c r="T2308" s="10" t="str">
        <f t="shared" si="219"/>
        <v>Feb</v>
      </c>
      <c r="U2308" s="11">
        <f t="shared" si="220"/>
        <v>2012</v>
      </c>
      <c r="V2308" s="9">
        <f t="shared" si="221"/>
        <v>40156.433333333334</v>
      </c>
    </row>
    <row r="2309" spans="1:22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7"/>
        <v>107</v>
      </c>
      <c r="P2309" s="8">
        <f t="shared" si="218"/>
        <v>75</v>
      </c>
      <c r="Q2309" t="s">
        <v>8343</v>
      </c>
      <c r="R2309" s="8" t="s">
        <v>8311</v>
      </c>
      <c r="S2309" s="9">
        <f t="shared" si="216"/>
        <v>41004.469131944446</v>
      </c>
      <c r="T2309" s="10" t="str">
        <f t="shared" si="219"/>
        <v>Apr</v>
      </c>
      <c r="U2309" s="11">
        <f t="shared" si="220"/>
        <v>2012</v>
      </c>
      <c r="V2309" s="9">
        <f t="shared" si="221"/>
        <v>40223.875</v>
      </c>
    </row>
    <row r="2310" spans="1:22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7"/>
        <v>101</v>
      </c>
      <c r="P2310" s="8">
        <f t="shared" si="218"/>
        <v>614</v>
      </c>
      <c r="Q2310" t="s">
        <v>8343</v>
      </c>
      <c r="R2310" s="8" t="s">
        <v>8311</v>
      </c>
      <c r="S2310" s="9">
        <f t="shared" si="216"/>
        <v>41851.629583333335</v>
      </c>
      <c r="T2310" s="10" t="str">
        <f t="shared" si="219"/>
        <v>Jul</v>
      </c>
      <c r="U2310" s="11">
        <f t="shared" si="220"/>
        <v>2014</v>
      </c>
      <c r="V2310" s="9">
        <f t="shared" si="221"/>
        <v>40081.832638888889</v>
      </c>
    </row>
    <row r="2311" spans="1:22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7"/>
        <v>107</v>
      </c>
      <c r="P2311" s="8">
        <f t="shared" si="218"/>
        <v>107</v>
      </c>
      <c r="Q2311" t="s">
        <v>8343</v>
      </c>
      <c r="R2311" s="8" t="s">
        <v>8311</v>
      </c>
      <c r="S2311" s="9">
        <f t="shared" si="216"/>
        <v>41307.654363425921</v>
      </c>
      <c r="T2311" s="10" t="str">
        <f t="shared" si="219"/>
        <v>Feb</v>
      </c>
      <c r="U2311" s="11">
        <f t="shared" si="220"/>
        <v>2013</v>
      </c>
      <c r="V2311" s="9">
        <f t="shared" si="221"/>
        <v>41622.748668981476</v>
      </c>
    </row>
    <row r="2312" spans="1:22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7"/>
        <v>429</v>
      </c>
      <c r="P2312" s="8">
        <f t="shared" si="218"/>
        <v>1224</v>
      </c>
      <c r="Q2312" t="s">
        <v>8343</v>
      </c>
      <c r="R2312" s="8" t="s">
        <v>8311</v>
      </c>
      <c r="S2312" s="9">
        <f t="shared" si="216"/>
        <v>41324.460821759254</v>
      </c>
      <c r="T2312" s="10" t="str">
        <f t="shared" si="219"/>
        <v>Feb</v>
      </c>
      <c r="U2312" s="11">
        <f t="shared" si="220"/>
        <v>2013</v>
      </c>
      <c r="V2312" s="9">
        <f t="shared" si="221"/>
        <v>41731.442129629628</v>
      </c>
    </row>
    <row r="2313" spans="1:22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7"/>
        <v>104</v>
      </c>
      <c r="P2313" s="8">
        <f t="shared" si="218"/>
        <v>104</v>
      </c>
      <c r="Q2313" t="s">
        <v>8343</v>
      </c>
      <c r="R2313" s="8" t="s">
        <v>8311</v>
      </c>
      <c r="S2313" s="9">
        <f t="shared" si="216"/>
        <v>41735.671168981477</v>
      </c>
      <c r="T2313" s="10" t="str">
        <f t="shared" si="219"/>
        <v>Apr</v>
      </c>
      <c r="U2313" s="11">
        <f t="shared" si="220"/>
        <v>2014</v>
      </c>
      <c r="V2313" s="9">
        <f t="shared" si="221"/>
        <v>42828.885428240734</v>
      </c>
    </row>
    <row r="2314" spans="1:22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7"/>
        <v>108</v>
      </c>
      <c r="P2314" s="8">
        <f t="shared" si="218"/>
        <v>79</v>
      </c>
      <c r="Q2314" t="s">
        <v>8343</v>
      </c>
      <c r="R2314" s="8" t="s">
        <v>8311</v>
      </c>
      <c r="S2314" s="9">
        <f t="shared" si="216"/>
        <v>41716.299513888887</v>
      </c>
      <c r="T2314" s="10" t="str">
        <f t="shared" si="219"/>
        <v>Mar</v>
      </c>
      <c r="U2314" s="11">
        <f t="shared" si="220"/>
        <v>2014</v>
      </c>
      <c r="V2314" s="9">
        <f t="shared" si="221"/>
        <v>42834.520474537036</v>
      </c>
    </row>
    <row r="2315" spans="1:22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7"/>
        <v>176</v>
      </c>
      <c r="P2315" s="8">
        <f t="shared" si="218"/>
        <v>157</v>
      </c>
      <c r="Q2315" t="s">
        <v>8343</v>
      </c>
      <c r="R2315" s="8" t="s">
        <v>8311</v>
      </c>
      <c r="S2315" s="9">
        <f t="shared" si="216"/>
        <v>41002.625300925924</v>
      </c>
      <c r="T2315" s="10" t="str">
        <f t="shared" si="219"/>
        <v>Apr</v>
      </c>
      <c r="U2315" s="11">
        <f t="shared" si="220"/>
        <v>2012</v>
      </c>
      <c r="V2315" s="9">
        <f t="shared" si="221"/>
        <v>42814.42184027777</v>
      </c>
    </row>
    <row r="2316" spans="1:22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7"/>
        <v>157</v>
      </c>
      <c r="P2316" s="8">
        <f t="shared" si="218"/>
        <v>50</v>
      </c>
      <c r="Q2316" t="s">
        <v>8343</v>
      </c>
      <c r="R2316" s="8" t="s">
        <v>8311</v>
      </c>
      <c r="S2316" s="9">
        <f t="shared" si="216"/>
        <v>41037.218252314815</v>
      </c>
      <c r="T2316" s="10" t="str">
        <f t="shared" si="219"/>
        <v>May</v>
      </c>
      <c r="U2316" s="11">
        <f t="shared" si="220"/>
        <v>2012</v>
      </c>
      <c r="V2316" s="9">
        <f t="shared" si="221"/>
        <v>42820.510243055549</v>
      </c>
    </row>
    <row r="2317" spans="1:22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7"/>
        <v>103</v>
      </c>
      <c r="P2317" s="8">
        <f t="shared" si="218"/>
        <v>64</v>
      </c>
      <c r="Q2317" t="s">
        <v>8343</v>
      </c>
      <c r="R2317" s="8" t="s">
        <v>8311</v>
      </c>
      <c r="S2317" s="9">
        <f t="shared" si="216"/>
        <v>41004.392858796295</v>
      </c>
      <c r="T2317" s="10" t="str">
        <f t="shared" si="219"/>
        <v>Apr</v>
      </c>
      <c r="U2317" s="11">
        <f t="shared" si="220"/>
        <v>2012</v>
      </c>
      <c r="V2317" s="9">
        <f t="shared" si="221"/>
        <v>42823.647349537037</v>
      </c>
    </row>
    <row r="2318" spans="1:22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7"/>
        <v>104</v>
      </c>
      <c r="P2318" s="8">
        <f t="shared" si="218"/>
        <v>200</v>
      </c>
      <c r="Q2318" t="s">
        <v>8343</v>
      </c>
      <c r="R2318" s="8" t="s">
        <v>8311</v>
      </c>
      <c r="S2318" s="9">
        <f t="shared" si="216"/>
        <v>40079.391782407409</v>
      </c>
      <c r="T2318" s="10" t="str">
        <f t="shared" si="219"/>
        <v>Sep</v>
      </c>
      <c r="U2318" s="11">
        <f t="shared" si="220"/>
        <v>2009</v>
      </c>
      <c r="V2318" s="9">
        <f t="shared" si="221"/>
        <v>42855.374999999993</v>
      </c>
    </row>
    <row r="2319" spans="1:22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7"/>
        <v>104</v>
      </c>
      <c r="P2319" s="8">
        <f t="shared" si="218"/>
        <v>22</v>
      </c>
      <c r="Q2319" t="s">
        <v>8343</v>
      </c>
      <c r="R2319" s="8" t="s">
        <v>8311</v>
      </c>
      <c r="S2319" s="9">
        <f t="shared" si="216"/>
        <v>40192.20890046296</v>
      </c>
      <c r="T2319" s="10" t="str">
        <f t="shared" si="219"/>
        <v>Jan</v>
      </c>
      <c r="U2319" s="11">
        <f t="shared" si="220"/>
        <v>2010</v>
      </c>
      <c r="V2319" s="9">
        <f t="shared" si="221"/>
        <v>41877.583796296298</v>
      </c>
    </row>
    <row r="2320" spans="1:22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7"/>
        <v>121</v>
      </c>
      <c r="P2320" s="8">
        <f t="shared" si="218"/>
        <v>163</v>
      </c>
      <c r="Q2320" t="s">
        <v>8343</v>
      </c>
      <c r="R2320" s="8" t="s">
        <v>8311</v>
      </c>
      <c r="S2320" s="9">
        <f t="shared" si="216"/>
        <v>40050.310347222221</v>
      </c>
      <c r="T2320" s="10" t="str">
        <f t="shared" si="219"/>
        <v>Aug</v>
      </c>
      <c r="U2320" s="11">
        <f t="shared" si="220"/>
        <v>2009</v>
      </c>
      <c r="V2320" s="9">
        <f t="shared" si="221"/>
        <v>42169.448344907411</v>
      </c>
    </row>
    <row r="2321" spans="1:22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7"/>
        <v>108</v>
      </c>
      <c r="P2321" s="8">
        <f t="shared" si="218"/>
        <v>77</v>
      </c>
      <c r="Q2321" t="s">
        <v>8343</v>
      </c>
      <c r="R2321" s="8" t="s">
        <v>8311</v>
      </c>
      <c r="S2321" s="9">
        <f t="shared" si="216"/>
        <v>41592.748668981476</v>
      </c>
      <c r="T2321" s="10" t="str">
        <f t="shared" si="219"/>
        <v>Nov</v>
      </c>
      <c r="U2321" s="11">
        <f t="shared" si="220"/>
        <v>2013</v>
      </c>
      <c r="V2321" s="9">
        <f t="shared" si="221"/>
        <v>41837.291041666664</v>
      </c>
    </row>
    <row r="2322" spans="1:22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7"/>
        <v>109</v>
      </c>
      <c r="P2322" s="8">
        <f t="shared" si="218"/>
        <v>89</v>
      </c>
      <c r="Q2322" t="s">
        <v>8343</v>
      </c>
      <c r="R2322" s="8" t="s">
        <v>8311</v>
      </c>
      <c r="S2322" s="9">
        <f t="shared" si="216"/>
        <v>41696.483796296292</v>
      </c>
      <c r="T2322" s="10" t="str">
        <f t="shared" si="219"/>
        <v>Feb</v>
      </c>
      <c r="U2322" s="11">
        <f t="shared" si="220"/>
        <v>2014</v>
      </c>
      <c r="V2322" s="9">
        <f t="shared" si="221"/>
        <v>42362.666666666664</v>
      </c>
    </row>
    <row r="2323" spans="1:22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7"/>
        <v>39</v>
      </c>
      <c r="P2323" s="8">
        <f t="shared" si="218"/>
        <v>64</v>
      </c>
      <c r="Q2323" t="s">
        <v>8315</v>
      </c>
      <c r="R2323" s="8" t="s">
        <v>8357</v>
      </c>
      <c r="S2323" s="9">
        <f t="shared" si="216"/>
        <v>42798.927094907405</v>
      </c>
      <c r="T2323" s="10" t="str">
        <f t="shared" si="219"/>
        <v>Mar</v>
      </c>
      <c r="U2323" s="11">
        <f t="shared" si="220"/>
        <v>2017</v>
      </c>
      <c r="V2323" s="9">
        <f t="shared" si="221"/>
        <v>41868.672337962962</v>
      </c>
    </row>
    <row r="2324" spans="1:22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7"/>
        <v>3</v>
      </c>
      <c r="P2324" s="8">
        <f t="shared" si="218"/>
        <v>4</v>
      </c>
      <c r="Q2324" t="s">
        <v>8315</v>
      </c>
      <c r="R2324" s="8" t="s">
        <v>8357</v>
      </c>
      <c r="S2324" s="9">
        <f t="shared" si="216"/>
        <v>42804.5621412037</v>
      </c>
      <c r="T2324" s="10" t="str">
        <f t="shared" si="219"/>
        <v>Mar</v>
      </c>
      <c r="U2324" s="11">
        <f t="shared" si="220"/>
        <v>2017</v>
      </c>
      <c r="V2324" s="9">
        <f t="shared" si="221"/>
        <v>42041.294803240737</v>
      </c>
    </row>
    <row r="2325" spans="1:22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7"/>
        <v>48</v>
      </c>
      <c r="P2325" s="8">
        <f t="shared" si="218"/>
        <v>4</v>
      </c>
      <c r="Q2325" t="s">
        <v>8315</v>
      </c>
      <c r="R2325" s="8" t="s">
        <v>8357</v>
      </c>
      <c r="S2325" s="9">
        <f t="shared" si="216"/>
        <v>42807.421840277777</v>
      </c>
      <c r="T2325" s="10" t="str">
        <f t="shared" si="219"/>
        <v>Mar</v>
      </c>
      <c r="U2325" s="11">
        <f t="shared" si="220"/>
        <v>2017</v>
      </c>
      <c r="V2325" s="9">
        <f t="shared" si="221"/>
        <v>41788.409722222219</v>
      </c>
    </row>
    <row r="2326" spans="1:22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7"/>
        <v>21</v>
      </c>
      <c r="P2326" s="8">
        <f t="shared" si="218"/>
        <v>61</v>
      </c>
      <c r="Q2326" t="s">
        <v>8315</v>
      </c>
      <c r="R2326" s="8" t="s">
        <v>8357</v>
      </c>
      <c r="S2326" s="9">
        <f t="shared" si="216"/>
        <v>42790.55190972222</v>
      </c>
      <c r="T2326" s="10" t="str">
        <f t="shared" si="219"/>
        <v>Feb</v>
      </c>
      <c r="U2326" s="11">
        <f t="shared" si="220"/>
        <v>2017</v>
      </c>
      <c r="V2326" s="9">
        <f t="shared" si="221"/>
        <v>41948.398611111108</v>
      </c>
    </row>
    <row r="2327" spans="1:22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7"/>
        <v>8</v>
      </c>
      <c r="P2327" s="8">
        <f t="shared" si="218"/>
        <v>7</v>
      </c>
      <c r="Q2327" t="s">
        <v>8315</v>
      </c>
      <c r="R2327" s="8" t="s">
        <v>8357</v>
      </c>
      <c r="S2327" s="9">
        <f t="shared" si="216"/>
        <v>42793.689016203702</v>
      </c>
      <c r="T2327" s="10" t="str">
        <f t="shared" si="219"/>
        <v>Feb</v>
      </c>
      <c r="U2327" s="11">
        <f t="shared" si="220"/>
        <v>2017</v>
      </c>
      <c r="V2327" s="9">
        <f t="shared" si="221"/>
        <v>41801.238923611112</v>
      </c>
    </row>
    <row r="2328" spans="1:22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7"/>
        <v>1</v>
      </c>
      <c r="P2328" s="8">
        <f t="shared" si="218"/>
        <v>1</v>
      </c>
      <c r="Q2328" t="s">
        <v>8315</v>
      </c>
      <c r="R2328" s="8" t="s">
        <v>8357</v>
      </c>
      <c r="S2328" s="9">
        <f t="shared" si="216"/>
        <v>42803.700787037036</v>
      </c>
      <c r="T2328" s="10" t="str">
        <f t="shared" si="219"/>
        <v>Mar</v>
      </c>
      <c r="U2328" s="11">
        <f t="shared" si="220"/>
        <v>2017</v>
      </c>
      <c r="V2328" s="9">
        <f t="shared" si="221"/>
        <v>41706.591377314813</v>
      </c>
    </row>
    <row r="2329" spans="1:22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7"/>
        <v>526</v>
      </c>
      <c r="P2329" s="8">
        <f t="shared" si="218"/>
        <v>3355</v>
      </c>
      <c r="Q2329" t="s">
        <v>8315</v>
      </c>
      <c r="R2329" s="8" t="s">
        <v>8357</v>
      </c>
      <c r="S2329" s="9">
        <f t="shared" si="216"/>
        <v>41842.583796296291</v>
      </c>
      <c r="T2329" s="10" t="str">
        <f t="shared" si="219"/>
        <v>Jul</v>
      </c>
      <c r="U2329" s="11">
        <f t="shared" si="220"/>
        <v>2014</v>
      </c>
      <c r="V2329" s="9">
        <f t="shared" si="221"/>
        <v>41816.307210648149</v>
      </c>
    </row>
    <row r="2330" spans="1:22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7"/>
        <v>254</v>
      </c>
      <c r="P2330" s="8">
        <f t="shared" si="218"/>
        <v>537</v>
      </c>
      <c r="Q2330" t="s">
        <v>8315</v>
      </c>
      <c r="R2330" s="8" t="s">
        <v>8357</v>
      </c>
      <c r="S2330" s="9">
        <f t="shared" si="216"/>
        <v>42139.448344907403</v>
      </c>
      <c r="T2330" s="10" t="str">
        <f t="shared" si="219"/>
        <v>May</v>
      </c>
      <c r="U2330" s="11">
        <f t="shared" si="220"/>
        <v>2015</v>
      </c>
      <c r="V2330" s="9">
        <f t="shared" si="221"/>
        <v>41819.563472222217</v>
      </c>
    </row>
    <row r="2331" spans="1:22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7"/>
        <v>106</v>
      </c>
      <c r="P2331" s="8">
        <f t="shared" si="218"/>
        <v>125</v>
      </c>
      <c r="Q2331" t="s">
        <v>8315</v>
      </c>
      <c r="R2331" s="8" t="s">
        <v>8357</v>
      </c>
      <c r="S2331" s="9">
        <f t="shared" si="216"/>
        <v>41807.291041666664</v>
      </c>
      <c r="T2331" s="10" t="str">
        <f t="shared" si="219"/>
        <v>Jun</v>
      </c>
      <c r="U2331" s="11">
        <f t="shared" si="220"/>
        <v>2014</v>
      </c>
      <c r="V2331" s="9">
        <f t="shared" si="221"/>
        <v>42722.999305555553</v>
      </c>
    </row>
    <row r="2332" spans="1:22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7"/>
        <v>102</v>
      </c>
      <c r="P2332" s="8">
        <f t="shared" si="218"/>
        <v>163</v>
      </c>
      <c r="Q2332" t="s">
        <v>8315</v>
      </c>
      <c r="R2332" s="8" t="s">
        <v>8357</v>
      </c>
      <c r="S2332" s="9">
        <f t="shared" si="216"/>
        <v>42332.566469907404</v>
      </c>
      <c r="T2332" s="10" t="str">
        <f t="shared" si="219"/>
        <v>Nov</v>
      </c>
      <c r="U2332" s="11">
        <f t="shared" si="220"/>
        <v>2015</v>
      </c>
      <c r="V2332" s="9">
        <f t="shared" si="221"/>
        <v>42673.309467592589</v>
      </c>
    </row>
    <row r="2333" spans="1:22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7"/>
        <v>144</v>
      </c>
      <c r="P2333" s="8">
        <f t="shared" si="218"/>
        <v>283</v>
      </c>
      <c r="Q2333" t="s">
        <v>8315</v>
      </c>
      <c r="R2333" s="8" t="s">
        <v>8357</v>
      </c>
      <c r="S2333" s="9">
        <f t="shared" si="216"/>
        <v>41838.672337962962</v>
      </c>
      <c r="T2333" s="10" t="str">
        <f t="shared" si="219"/>
        <v>Jul</v>
      </c>
      <c r="U2333" s="11">
        <f t="shared" si="220"/>
        <v>2014</v>
      </c>
      <c r="V2333" s="9">
        <f t="shared" si="221"/>
        <v>42197.480370370373</v>
      </c>
    </row>
    <row r="2334" spans="1:22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7"/>
        <v>106</v>
      </c>
      <c r="P2334" s="8">
        <f t="shared" si="218"/>
        <v>352</v>
      </c>
      <c r="Q2334" t="s">
        <v>8315</v>
      </c>
      <c r="R2334" s="8" t="s">
        <v>8357</v>
      </c>
      <c r="S2334" s="9">
        <f t="shared" si="216"/>
        <v>42011.294803240737</v>
      </c>
      <c r="T2334" s="10" t="str">
        <f t="shared" si="219"/>
        <v>Jan</v>
      </c>
      <c r="U2334" s="11">
        <f t="shared" si="220"/>
        <v>2015</v>
      </c>
      <c r="V2334" s="9">
        <f t="shared" si="221"/>
        <v>41917.875</v>
      </c>
    </row>
    <row r="2335" spans="1:22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7"/>
        <v>212</v>
      </c>
      <c r="P2335" s="8">
        <f t="shared" si="218"/>
        <v>94</v>
      </c>
      <c r="Q2335" t="s">
        <v>8315</v>
      </c>
      <c r="R2335" s="8" t="s">
        <v>8357</v>
      </c>
      <c r="S2335" s="9">
        <f t="shared" si="216"/>
        <v>41767.317013888889</v>
      </c>
      <c r="T2335" s="10" t="str">
        <f t="shared" si="219"/>
        <v>May</v>
      </c>
      <c r="U2335" s="11">
        <f t="shared" si="220"/>
        <v>2014</v>
      </c>
      <c r="V2335" s="9">
        <f t="shared" si="221"/>
        <v>42377.490972222215</v>
      </c>
    </row>
    <row r="2336" spans="1:22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7"/>
        <v>102</v>
      </c>
      <c r="P2336" s="8">
        <f t="shared" si="218"/>
        <v>67</v>
      </c>
      <c r="Q2336" t="s">
        <v>8315</v>
      </c>
      <c r="R2336" s="8" t="s">
        <v>8357</v>
      </c>
      <c r="S2336" s="9">
        <f t="shared" si="216"/>
        <v>41918.336782407401</v>
      </c>
      <c r="T2336" s="10" t="str">
        <f t="shared" si="219"/>
        <v>Oct</v>
      </c>
      <c r="U2336" s="11">
        <f t="shared" si="220"/>
        <v>2014</v>
      </c>
      <c r="V2336" s="9">
        <f t="shared" si="221"/>
        <v>42545.394317129627</v>
      </c>
    </row>
    <row r="2337" spans="1:22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7"/>
        <v>102</v>
      </c>
      <c r="P2337" s="8">
        <f t="shared" si="218"/>
        <v>221</v>
      </c>
      <c r="Q2337" t="s">
        <v>8315</v>
      </c>
      <c r="R2337" s="8" t="s">
        <v>8357</v>
      </c>
      <c r="S2337" s="9">
        <f t="shared" si="216"/>
        <v>41771.238923611112</v>
      </c>
      <c r="T2337" s="10" t="str">
        <f t="shared" si="219"/>
        <v>May</v>
      </c>
      <c r="U2337" s="11">
        <f t="shared" si="220"/>
        <v>2014</v>
      </c>
      <c r="V2337" s="9">
        <f t="shared" si="221"/>
        <v>42094.652083333327</v>
      </c>
    </row>
    <row r="2338" spans="1:22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7"/>
        <v>521</v>
      </c>
      <c r="P2338" s="8">
        <f t="shared" si="218"/>
        <v>2165</v>
      </c>
      <c r="Q2338" t="s">
        <v>8315</v>
      </c>
      <c r="R2338" s="8" t="s">
        <v>8357</v>
      </c>
      <c r="S2338" s="9">
        <f t="shared" si="216"/>
        <v>41666.591377314813</v>
      </c>
      <c r="T2338" s="10" t="str">
        <f t="shared" si="219"/>
        <v>Jan</v>
      </c>
      <c r="U2338" s="11">
        <f t="shared" si="220"/>
        <v>2014</v>
      </c>
      <c r="V2338" s="9">
        <f t="shared" si="221"/>
        <v>42660.465636574074</v>
      </c>
    </row>
    <row r="2339" spans="1:22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7"/>
        <v>111</v>
      </c>
      <c r="P2339" s="8">
        <f t="shared" si="218"/>
        <v>179</v>
      </c>
      <c r="Q2339" t="s">
        <v>8315</v>
      </c>
      <c r="R2339" s="8" t="s">
        <v>8357</v>
      </c>
      <c r="S2339" s="9">
        <f t="shared" si="216"/>
        <v>41786.307210648149</v>
      </c>
      <c r="T2339" s="10" t="str">
        <f t="shared" si="219"/>
        <v>May</v>
      </c>
      <c r="U2339" s="11">
        <f t="shared" si="220"/>
        <v>2014</v>
      </c>
      <c r="V2339" s="9">
        <f t="shared" si="221"/>
        <v>42607.274027777778</v>
      </c>
    </row>
    <row r="2340" spans="1:22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7"/>
        <v>101</v>
      </c>
      <c r="P2340" s="8">
        <f t="shared" si="218"/>
        <v>123</v>
      </c>
      <c r="Q2340" t="s">
        <v>8315</v>
      </c>
      <c r="R2340" s="8" t="s">
        <v>8357</v>
      </c>
      <c r="S2340" s="9">
        <f t="shared" si="216"/>
        <v>41789.563472222224</v>
      </c>
      <c r="T2340" s="10" t="str">
        <f t="shared" si="219"/>
        <v>May</v>
      </c>
      <c r="U2340" s="11">
        <f t="shared" si="220"/>
        <v>2014</v>
      </c>
      <c r="V2340" s="9">
        <f t="shared" si="221"/>
        <v>42420.598819444444</v>
      </c>
    </row>
    <row r="2341" spans="1:22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7"/>
        <v>294</v>
      </c>
      <c r="P2341" s="8">
        <f t="shared" si="218"/>
        <v>1104</v>
      </c>
      <c r="Q2341" t="s">
        <v>8315</v>
      </c>
      <c r="R2341" s="8" t="s">
        <v>8357</v>
      </c>
      <c r="S2341" s="9">
        <f t="shared" si="216"/>
        <v>42692.466539351844</v>
      </c>
      <c r="T2341" s="10" t="str">
        <f t="shared" si="219"/>
        <v>Nov</v>
      </c>
      <c r="U2341" s="11">
        <f t="shared" si="220"/>
        <v>2016</v>
      </c>
      <c r="V2341" s="9">
        <f t="shared" si="221"/>
        <v>42227.442453703705</v>
      </c>
    </row>
    <row r="2342" spans="1:22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7"/>
        <v>106</v>
      </c>
      <c r="P2342" s="8">
        <f t="shared" si="218"/>
        <v>403</v>
      </c>
      <c r="Q2342" t="s">
        <v>8315</v>
      </c>
      <c r="R2342" s="8" t="s">
        <v>8357</v>
      </c>
      <c r="S2342" s="9">
        <f t="shared" si="216"/>
        <v>42643.309467592589</v>
      </c>
      <c r="T2342" s="10" t="str">
        <f t="shared" si="219"/>
        <v>Sep</v>
      </c>
      <c r="U2342" s="11">
        <f t="shared" si="220"/>
        <v>2016</v>
      </c>
      <c r="V2342" s="9">
        <f t="shared" si="221"/>
        <v>42738.508912037032</v>
      </c>
    </row>
    <row r="2343" spans="1:22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7"/>
        <v>0</v>
      </c>
      <c r="P2343" s="8">
        <f t="shared" si="218"/>
        <v>0</v>
      </c>
      <c r="Q2343" t="s">
        <v>8337</v>
      </c>
      <c r="R2343" s="8" t="s">
        <v>8338</v>
      </c>
      <c r="S2343" s="9">
        <f t="shared" si="216"/>
        <v>42167.480370370373</v>
      </c>
      <c r="T2343" s="10" t="str">
        <f t="shared" si="219"/>
        <v>Jun</v>
      </c>
      <c r="U2343" s="11">
        <f t="shared" si="220"/>
        <v>2015</v>
      </c>
      <c r="V2343" s="9">
        <f t="shared" si="221"/>
        <v>42123.767812500002</v>
      </c>
    </row>
    <row r="2344" spans="1:22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7"/>
        <v>0</v>
      </c>
      <c r="P2344" s="8">
        <f t="shared" si="218"/>
        <v>0</v>
      </c>
      <c r="Q2344" t="s">
        <v>8337</v>
      </c>
      <c r="R2344" s="8" t="s">
        <v>8338</v>
      </c>
      <c r="S2344" s="9">
        <f t="shared" si="216"/>
        <v>41897.36886574074</v>
      </c>
      <c r="T2344" s="10" t="str">
        <f t="shared" si="219"/>
        <v>Sep</v>
      </c>
      <c r="U2344" s="11">
        <f t="shared" si="220"/>
        <v>2014</v>
      </c>
      <c r="V2344" s="9">
        <f t="shared" si="221"/>
        <v>42161.300370370365</v>
      </c>
    </row>
    <row r="2345" spans="1:22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7"/>
        <v>3</v>
      </c>
      <c r="P2345" s="8">
        <f t="shared" si="218"/>
        <v>1</v>
      </c>
      <c r="Q2345" t="s">
        <v>8337</v>
      </c>
      <c r="R2345" s="8" t="s">
        <v>8338</v>
      </c>
      <c r="S2345" s="9">
        <f t="shared" si="216"/>
        <v>42327.491956018515</v>
      </c>
      <c r="T2345" s="10" t="str">
        <f t="shared" si="219"/>
        <v>Nov</v>
      </c>
      <c r="U2345" s="11">
        <f t="shared" si="220"/>
        <v>2015</v>
      </c>
      <c r="V2345" s="9">
        <f t="shared" si="221"/>
        <v>42115.342847222222</v>
      </c>
    </row>
    <row r="2346" spans="1:22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7"/>
        <v>0</v>
      </c>
      <c r="P2346" s="8">
        <f t="shared" si="218"/>
        <v>1</v>
      </c>
      <c r="Q2346" t="s">
        <v>8337</v>
      </c>
      <c r="R2346" s="8" t="s">
        <v>8338</v>
      </c>
      <c r="S2346" s="9">
        <f t="shared" si="216"/>
        <v>42515.394317129627</v>
      </c>
      <c r="T2346" s="10" t="str">
        <f t="shared" si="219"/>
        <v>May</v>
      </c>
      <c r="U2346" s="11">
        <f t="shared" si="220"/>
        <v>2016</v>
      </c>
      <c r="V2346" s="9">
        <f t="shared" si="221"/>
        <v>42014.38958333333</v>
      </c>
    </row>
    <row r="2347" spans="1:22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7"/>
        <v>0</v>
      </c>
      <c r="P2347" s="8">
        <f t="shared" si="218"/>
        <v>0</v>
      </c>
      <c r="Q2347" t="s">
        <v>8337</v>
      </c>
      <c r="R2347" s="8" t="s">
        <v>8338</v>
      </c>
      <c r="S2347" s="9">
        <f t="shared" si="216"/>
        <v>42059.66847222222</v>
      </c>
      <c r="T2347" s="10" t="str">
        <f t="shared" si="219"/>
        <v>Feb</v>
      </c>
      <c r="U2347" s="11">
        <f t="shared" si="220"/>
        <v>2015</v>
      </c>
      <c r="V2347" s="9">
        <f t="shared" si="221"/>
        <v>42126.584907407399</v>
      </c>
    </row>
    <row r="2348" spans="1:22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7"/>
        <v>0</v>
      </c>
      <c r="P2348" s="8">
        <f t="shared" si="218"/>
        <v>3</v>
      </c>
      <c r="Q2348" t="s">
        <v>8337</v>
      </c>
      <c r="R2348" s="8" t="s">
        <v>8338</v>
      </c>
      <c r="S2348" s="9">
        <f t="shared" si="216"/>
        <v>42615.465636574074</v>
      </c>
      <c r="T2348" s="10" t="str">
        <f t="shared" si="219"/>
        <v>Sep</v>
      </c>
      <c r="U2348" s="11">
        <f t="shared" si="220"/>
        <v>2016</v>
      </c>
      <c r="V2348" s="9">
        <f t="shared" si="221"/>
        <v>42160.450277777774</v>
      </c>
    </row>
    <row r="2349" spans="1:22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7"/>
        <v>2</v>
      </c>
      <c r="P2349" s="8">
        <f t="shared" si="218"/>
        <v>1</v>
      </c>
      <c r="Q2349" t="s">
        <v>8337</v>
      </c>
      <c r="R2349" s="8" t="s">
        <v>8338</v>
      </c>
      <c r="S2349" s="9">
        <f t="shared" si="216"/>
        <v>42577.27402777777</v>
      </c>
      <c r="T2349" s="10" t="str">
        <f t="shared" si="219"/>
        <v>Jul</v>
      </c>
      <c r="U2349" s="11">
        <f t="shared" si="220"/>
        <v>2016</v>
      </c>
      <c r="V2349" s="9">
        <f t="shared" si="221"/>
        <v>42294.286782407398</v>
      </c>
    </row>
    <row r="2350" spans="1:22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7"/>
        <v>0</v>
      </c>
      <c r="P2350" s="8">
        <f t="shared" si="218"/>
        <v>5</v>
      </c>
      <c r="Q2350" t="s">
        <v>8337</v>
      </c>
      <c r="R2350" s="8" t="s">
        <v>8338</v>
      </c>
      <c r="S2350" s="9">
        <f t="shared" si="216"/>
        <v>42360.598819444444</v>
      </c>
      <c r="T2350" s="10" t="str">
        <f t="shared" si="219"/>
        <v>Dec</v>
      </c>
      <c r="U2350" s="11">
        <f t="shared" si="220"/>
        <v>2015</v>
      </c>
      <c r="V2350" s="9">
        <f t="shared" si="221"/>
        <v>42034.693749999999</v>
      </c>
    </row>
    <row r="2351" spans="1:22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7"/>
        <v>0</v>
      </c>
      <c r="P2351" s="8">
        <f t="shared" si="218"/>
        <v>0</v>
      </c>
      <c r="Q2351" t="s">
        <v>8337</v>
      </c>
      <c r="R2351" s="8" t="s">
        <v>8338</v>
      </c>
      <c r="S2351" s="9">
        <f t="shared" si="216"/>
        <v>42198.442453703705</v>
      </c>
      <c r="T2351" s="10" t="str">
        <f t="shared" si="219"/>
        <v>Jul</v>
      </c>
      <c r="U2351" s="11">
        <f t="shared" si="220"/>
        <v>2015</v>
      </c>
      <c r="V2351" s="9">
        <f t="shared" si="221"/>
        <v>42219.316249999996</v>
      </c>
    </row>
    <row r="2352" spans="1:22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7"/>
        <v>0</v>
      </c>
      <c r="P2352" s="8">
        <f t="shared" si="218"/>
        <v>0</v>
      </c>
      <c r="Q2352" t="s">
        <v>8337</v>
      </c>
      <c r="R2352" s="8" t="s">
        <v>8338</v>
      </c>
      <c r="S2352" s="9">
        <f t="shared" si="216"/>
        <v>42708.508912037032</v>
      </c>
      <c r="T2352" s="10" t="str">
        <f t="shared" si="219"/>
        <v>Dec</v>
      </c>
      <c r="U2352" s="11">
        <f t="shared" si="220"/>
        <v>2016</v>
      </c>
      <c r="V2352" s="9">
        <f t="shared" si="221"/>
        <v>42407.373611111114</v>
      </c>
    </row>
    <row r="2353" spans="1:22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7"/>
        <v>1</v>
      </c>
      <c r="P2353" s="8">
        <f t="shared" si="218"/>
        <v>7</v>
      </c>
      <c r="Q2353" t="s">
        <v>8337</v>
      </c>
      <c r="R2353" s="8" t="s">
        <v>8338</v>
      </c>
      <c r="S2353" s="9">
        <f t="shared" si="216"/>
        <v>42093.767812500002</v>
      </c>
      <c r="T2353" s="10" t="str">
        <f t="shared" si="219"/>
        <v>Mar</v>
      </c>
      <c r="U2353" s="11">
        <f t="shared" si="220"/>
        <v>2015</v>
      </c>
      <c r="V2353" s="9">
        <f t="shared" si="221"/>
        <v>42490.583333333336</v>
      </c>
    </row>
    <row r="2354" spans="1:22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7"/>
        <v>0</v>
      </c>
      <c r="P2354" s="8">
        <f t="shared" si="218"/>
        <v>0</v>
      </c>
      <c r="Q2354" t="s">
        <v>8337</v>
      </c>
      <c r="R2354" s="8" t="s">
        <v>8338</v>
      </c>
      <c r="S2354" s="9">
        <f t="shared" si="216"/>
        <v>42101.300370370365</v>
      </c>
      <c r="T2354" s="10" t="str">
        <f t="shared" si="219"/>
        <v>Apr</v>
      </c>
      <c r="U2354" s="11">
        <f t="shared" si="220"/>
        <v>2015</v>
      </c>
      <c r="V2354" s="9">
        <f t="shared" si="221"/>
        <v>41984.35497685185</v>
      </c>
    </row>
    <row r="2355" spans="1:22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7"/>
        <v>0</v>
      </c>
      <c r="P2355" s="8">
        <f t="shared" si="218"/>
        <v>0</v>
      </c>
      <c r="Q2355" t="s">
        <v>8337</v>
      </c>
      <c r="R2355" s="8" t="s">
        <v>8338</v>
      </c>
      <c r="S2355" s="9">
        <f t="shared" si="216"/>
        <v>42103.342847222222</v>
      </c>
      <c r="T2355" s="10" t="str">
        <f t="shared" si="219"/>
        <v>Apr</v>
      </c>
      <c r="U2355" s="11">
        <f t="shared" si="220"/>
        <v>2015</v>
      </c>
      <c r="V2355" s="9">
        <f t="shared" si="221"/>
        <v>42366.678240740737</v>
      </c>
    </row>
    <row r="2356" spans="1:22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7"/>
        <v>0</v>
      </c>
      <c r="P2356" s="8">
        <f t="shared" si="218"/>
        <v>1</v>
      </c>
      <c r="Q2356" t="s">
        <v>8337</v>
      </c>
      <c r="R2356" s="8" t="s">
        <v>8338</v>
      </c>
      <c r="S2356" s="9">
        <f t="shared" si="216"/>
        <v>41954.38958333333</v>
      </c>
      <c r="T2356" s="10" t="str">
        <f t="shared" si="219"/>
        <v>Nov</v>
      </c>
      <c r="U2356" s="11">
        <f t="shared" si="220"/>
        <v>2014</v>
      </c>
      <c r="V2356" s="9">
        <f t="shared" si="221"/>
        <v>42303.601342592585</v>
      </c>
    </row>
    <row r="2357" spans="1:22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7"/>
        <v>1</v>
      </c>
      <c r="P2357" s="8">
        <f t="shared" si="218"/>
        <v>2</v>
      </c>
      <c r="Q2357" t="s">
        <v>8337</v>
      </c>
      <c r="R2357" s="8" t="s">
        <v>8338</v>
      </c>
      <c r="S2357" s="9">
        <f t="shared" si="216"/>
        <v>42096.584907407407</v>
      </c>
      <c r="T2357" s="10" t="str">
        <f t="shared" si="219"/>
        <v>Apr</v>
      </c>
      <c r="U2357" s="11">
        <f t="shared" si="220"/>
        <v>2015</v>
      </c>
      <c r="V2357" s="9">
        <f t="shared" si="221"/>
        <v>42386.624999999993</v>
      </c>
    </row>
    <row r="2358" spans="1:22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7"/>
        <v>0</v>
      </c>
      <c r="P2358" s="8">
        <f t="shared" si="218"/>
        <v>0</v>
      </c>
      <c r="Q2358" t="s">
        <v>8337</v>
      </c>
      <c r="R2358" s="8" t="s">
        <v>8338</v>
      </c>
      <c r="S2358" s="9">
        <f t="shared" si="216"/>
        <v>42130.450277777774</v>
      </c>
      <c r="T2358" s="10" t="str">
        <f t="shared" si="219"/>
        <v>May</v>
      </c>
      <c r="U2358" s="11">
        <f t="shared" si="220"/>
        <v>2015</v>
      </c>
      <c r="V2358" s="9">
        <f t="shared" si="221"/>
        <v>42298.198298611103</v>
      </c>
    </row>
    <row r="2359" spans="1:22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7"/>
        <v>0</v>
      </c>
      <c r="P2359" s="8">
        <f t="shared" si="218"/>
        <v>0</v>
      </c>
      <c r="Q2359" t="s">
        <v>8337</v>
      </c>
      <c r="R2359" s="8" t="s">
        <v>8338</v>
      </c>
      <c r="S2359" s="9">
        <f t="shared" si="216"/>
        <v>42264.286782407406</v>
      </c>
      <c r="T2359" s="10" t="str">
        <f t="shared" si="219"/>
        <v>Sep</v>
      </c>
      <c r="U2359" s="11">
        <f t="shared" si="220"/>
        <v>2015</v>
      </c>
      <c r="V2359" s="9">
        <f t="shared" si="221"/>
        <v>42485.595092592594</v>
      </c>
    </row>
    <row r="2360" spans="1:22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7"/>
        <v>0</v>
      </c>
      <c r="P2360" s="8">
        <f t="shared" si="218"/>
        <v>0</v>
      </c>
      <c r="Q2360" t="s">
        <v>8337</v>
      </c>
      <c r="R2360" s="8" t="s">
        <v>8338</v>
      </c>
      <c r="S2360" s="9">
        <f t="shared" si="216"/>
        <v>41978.597638888888</v>
      </c>
      <c r="T2360" s="10" t="str">
        <f t="shared" si="219"/>
        <v>Dec</v>
      </c>
      <c r="U2360" s="11">
        <f t="shared" si="220"/>
        <v>2014</v>
      </c>
      <c r="V2360" s="9">
        <f t="shared" si="221"/>
        <v>42108.346817129634</v>
      </c>
    </row>
    <row r="2361" spans="1:22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7"/>
        <v>15</v>
      </c>
      <c r="P2361" s="8">
        <f t="shared" si="218"/>
        <v>3</v>
      </c>
      <c r="Q2361" t="s">
        <v>8337</v>
      </c>
      <c r="R2361" s="8" t="s">
        <v>8338</v>
      </c>
      <c r="S2361" s="9">
        <f t="shared" si="216"/>
        <v>42159.316249999996</v>
      </c>
      <c r="T2361" s="10" t="str">
        <f t="shared" si="219"/>
        <v>Jun</v>
      </c>
      <c r="U2361" s="11">
        <f t="shared" si="220"/>
        <v>2015</v>
      </c>
      <c r="V2361" s="9">
        <f t="shared" si="221"/>
        <v>42410.47929398148</v>
      </c>
    </row>
    <row r="2362" spans="1:22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7"/>
        <v>0</v>
      </c>
      <c r="P2362" s="8">
        <f t="shared" si="218"/>
        <v>1</v>
      </c>
      <c r="Q2362" t="s">
        <v>8337</v>
      </c>
      <c r="R2362" s="8" t="s">
        <v>8338</v>
      </c>
      <c r="S2362" s="9">
        <f t="shared" si="216"/>
        <v>42377.373611111114</v>
      </c>
      <c r="T2362" s="10" t="str">
        <f t="shared" si="219"/>
        <v>Jan</v>
      </c>
      <c r="U2362" s="11">
        <f t="shared" si="220"/>
        <v>2016</v>
      </c>
      <c r="V2362" s="9">
        <f t="shared" si="221"/>
        <v>41990.855798611105</v>
      </c>
    </row>
    <row r="2363" spans="1:22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7"/>
        <v>0</v>
      </c>
      <c r="P2363" s="8">
        <f t="shared" si="218"/>
        <v>0</v>
      </c>
      <c r="Q2363" t="s">
        <v>8337</v>
      </c>
      <c r="R2363" s="8" t="s">
        <v>8338</v>
      </c>
      <c r="S2363" s="9">
        <f t="shared" si="216"/>
        <v>42466.525555555556</v>
      </c>
      <c r="T2363" s="10" t="str">
        <f t="shared" si="219"/>
        <v>Apr</v>
      </c>
      <c r="U2363" s="11">
        <f t="shared" si="220"/>
        <v>2016</v>
      </c>
      <c r="V2363" s="9">
        <f t="shared" si="221"/>
        <v>42180.444398148145</v>
      </c>
    </row>
    <row r="2364" spans="1:22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7"/>
        <v>29</v>
      </c>
      <c r="P2364" s="8">
        <f t="shared" si="218"/>
        <v>2</v>
      </c>
      <c r="Q2364" t="s">
        <v>8337</v>
      </c>
      <c r="R2364" s="8" t="s">
        <v>8338</v>
      </c>
      <c r="S2364" s="9">
        <f t="shared" si="216"/>
        <v>41954.35497685185</v>
      </c>
      <c r="T2364" s="10" t="str">
        <f t="shared" si="219"/>
        <v>Nov</v>
      </c>
      <c r="U2364" s="11">
        <f t="shared" si="220"/>
        <v>2014</v>
      </c>
      <c r="V2364" s="9">
        <f t="shared" si="221"/>
        <v>42117.735775462956</v>
      </c>
    </row>
    <row r="2365" spans="1:22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7"/>
        <v>0</v>
      </c>
      <c r="P2365" s="8">
        <f t="shared" si="218"/>
        <v>0</v>
      </c>
      <c r="Q2365" t="s">
        <v>8337</v>
      </c>
      <c r="R2365" s="8" t="s">
        <v>8338</v>
      </c>
      <c r="S2365" s="9">
        <f t="shared" si="216"/>
        <v>42321.678240740737</v>
      </c>
      <c r="T2365" s="10" t="str">
        <f t="shared" si="219"/>
        <v>Nov</v>
      </c>
      <c r="U2365" s="11">
        <f t="shared" si="220"/>
        <v>2015</v>
      </c>
      <c r="V2365" s="9">
        <f t="shared" si="221"/>
        <v>42245.328981481485</v>
      </c>
    </row>
    <row r="2366" spans="1:22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7"/>
        <v>0</v>
      </c>
      <c r="P2366" s="8">
        <f t="shared" si="218"/>
        <v>0</v>
      </c>
      <c r="Q2366" t="s">
        <v>8337</v>
      </c>
      <c r="R2366" s="8" t="s">
        <v>8338</v>
      </c>
      <c r="S2366" s="9">
        <f t="shared" si="216"/>
        <v>42248.601342592585</v>
      </c>
      <c r="T2366" s="10" t="str">
        <f t="shared" si="219"/>
        <v>Sep</v>
      </c>
      <c r="U2366" s="11">
        <f t="shared" si="220"/>
        <v>2015</v>
      </c>
      <c r="V2366" s="9">
        <f t="shared" si="221"/>
        <v>42047.509953703695</v>
      </c>
    </row>
    <row r="2367" spans="1:22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7"/>
        <v>0</v>
      </c>
      <c r="P2367" s="8">
        <f t="shared" si="218"/>
        <v>0</v>
      </c>
      <c r="Q2367" t="s">
        <v>8337</v>
      </c>
      <c r="R2367" s="8" t="s">
        <v>8338</v>
      </c>
      <c r="S2367" s="9">
        <f t="shared" si="216"/>
        <v>42346.403067129628</v>
      </c>
      <c r="T2367" s="10" t="str">
        <f t="shared" si="219"/>
        <v>Dec</v>
      </c>
      <c r="U2367" s="11">
        <f t="shared" si="220"/>
        <v>2015</v>
      </c>
      <c r="V2367" s="9">
        <f t="shared" si="221"/>
        <v>42622.502743055556</v>
      </c>
    </row>
    <row r="2368" spans="1:22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7"/>
        <v>11</v>
      </c>
      <c r="P2368" s="8">
        <f t="shared" si="218"/>
        <v>27</v>
      </c>
      <c r="Q2368" t="s">
        <v>8337</v>
      </c>
      <c r="R2368" s="8" t="s">
        <v>8338</v>
      </c>
      <c r="S2368" s="9">
        <f t="shared" si="216"/>
        <v>42268.198298611103</v>
      </c>
      <c r="T2368" s="10" t="str">
        <f t="shared" si="219"/>
        <v>Sep</v>
      </c>
      <c r="U2368" s="11">
        <f t="shared" si="220"/>
        <v>2015</v>
      </c>
      <c r="V2368" s="9">
        <f t="shared" si="221"/>
        <v>42348.592199074068</v>
      </c>
    </row>
    <row r="2369" spans="1:22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7"/>
        <v>1</v>
      </c>
      <c r="P2369" s="8">
        <f t="shared" si="218"/>
        <v>14</v>
      </c>
      <c r="Q2369" t="s">
        <v>8337</v>
      </c>
      <c r="R2369" s="8" t="s">
        <v>8338</v>
      </c>
      <c r="S2369" s="9">
        <f t="shared" si="216"/>
        <v>42425.636759259258</v>
      </c>
      <c r="T2369" s="10" t="str">
        <f t="shared" si="219"/>
        <v>Feb</v>
      </c>
      <c r="U2369" s="11">
        <f t="shared" si="220"/>
        <v>2016</v>
      </c>
      <c r="V2369" s="9">
        <f t="shared" si="221"/>
        <v>42699.578506944446</v>
      </c>
    </row>
    <row r="2370" spans="1:22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17"/>
        <v>0</v>
      </c>
      <c r="P2370" s="8">
        <f t="shared" si="218"/>
        <v>2</v>
      </c>
      <c r="Q2370" t="s">
        <v>8337</v>
      </c>
      <c r="R2370" s="8" t="s">
        <v>8338</v>
      </c>
      <c r="S2370" s="9">
        <f t="shared" ref="S2370:S2433" si="222">(J2370/86400)+25569+(-8/24)</f>
        <v>42063.388483796291</v>
      </c>
      <c r="T2370" s="10" t="str">
        <f t="shared" si="219"/>
        <v>Feb</v>
      </c>
      <c r="U2370" s="11">
        <f t="shared" si="220"/>
        <v>2015</v>
      </c>
      <c r="V2370" s="9">
        <f t="shared" si="221"/>
        <v>42241.679745370369</v>
      </c>
    </row>
    <row r="2371" spans="1:22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223">ROUND(((E2371/D2371)*100),0)</f>
        <v>0</v>
      </c>
      <c r="P2371" s="8">
        <f t="shared" ref="P2371:P2434" si="224">AVERAGE(L2371)</f>
        <v>0</v>
      </c>
      <c r="Q2371" t="s">
        <v>8337</v>
      </c>
      <c r="R2371" s="8" t="s">
        <v>8338</v>
      </c>
      <c r="S2371" s="9">
        <f t="shared" si="222"/>
        <v>42380.47929398148</v>
      </c>
      <c r="T2371" s="10" t="str">
        <f t="shared" ref="T2371:T2434" si="225">TEXT(S2371,"mmm")</f>
        <v>Jan</v>
      </c>
      <c r="U2371" s="11">
        <f t="shared" ref="U2371:U2434" si="226">YEAR(S2371)</f>
        <v>2016</v>
      </c>
      <c r="V2371" s="9">
        <f t="shared" ref="V2371:V2434" si="227">(((I2381/60)/60)/24)+DATE(1970,1,1)+(-8/24)</f>
        <v>42281.683055555557</v>
      </c>
    </row>
    <row r="2372" spans="1:22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3"/>
        <v>0</v>
      </c>
      <c r="P2372" s="8">
        <f t="shared" si="224"/>
        <v>4</v>
      </c>
      <c r="Q2372" t="s">
        <v>8337</v>
      </c>
      <c r="R2372" s="8" t="s">
        <v>8338</v>
      </c>
      <c r="S2372" s="9">
        <f t="shared" si="222"/>
        <v>41960.855798611105</v>
      </c>
      <c r="T2372" s="10" t="str">
        <f t="shared" si="225"/>
        <v>Nov</v>
      </c>
      <c r="U2372" s="11">
        <f t="shared" si="226"/>
        <v>2014</v>
      </c>
      <c r="V2372" s="9">
        <f t="shared" si="227"/>
        <v>42278.459976851846</v>
      </c>
    </row>
    <row r="2373" spans="1:22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3"/>
        <v>0</v>
      </c>
      <c r="P2373" s="8">
        <f t="shared" si="224"/>
        <v>0</v>
      </c>
      <c r="Q2373" t="s">
        <v>8337</v>
      </c>
      <c r="R2373" s="8" t="s">
        <v>8338</v>
      </c>
      <c r="S2373" s="9">
        <f t="shared" si="222"/>
        <v>42150.444398148145</v>
      </c>
      <c r="T2373" s="10" t="str">
        <f t="shared" si="225"/>
        <v>May</v>
      </c>
      <c r="U2373" s="11">
        <f t="shared" si="226"/>
        <v>2015</v>
      </c>
      <c r="V2373" s="9">
        <f t="shared" si="227"/>
        <v>42104.602407407401</v>
      </c>
    </row>
    <row r="2374" spans="1:22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3"/>
        <v>3</v>
      </c>
      <c r="P2374" s="8">
        <f t="shared" si="224"/>
        <v>6</v>
      </c>
      <c r="Q2374" t="s">
        <v>8337</v>
      </c>
      <c r="R2374" s="8" t="s">
        <v>8338</v>
      </c>
      <c r="S2374" s="9">
        <f t="shared" si="222"/>
        <v>42087.735775462956</v>
      </c>
      <c r="T2374" s="10" t="str">
        <f t="shared" si="225"/>
        <v>Mar</v>
      </c>
      <c r="U2374" s="11">
        <f t="shared" si="226"/>
        <v>2015</v>
      </c>
      <c r="V2374" s="9">
        <f t="shared" si="227"/>
        <v>42219.854201388887</v>
      </c>
    </row>
    <row r="2375" spans="1:22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3"/>
        <v>0</v>
      </c>
      <c r="P2375" s="8">
        <f t="shared" si="224"/>
        <v>1</v>
      </c>
      <c r="Q2375" t="s">
        <v>8337</v>
      </c>
      <c r="R2375" s="8" t="s">
        <v>8338</v>
      </c>
      <c r="S2375" s="9">
        <f t="shared" si="222"/>
        <v>42215.328981481478</v>
      </c>
      <c r="T2375" s="10" t="str">
        <f t="shared" si="225"/>
        <v>Jul</v>
      </c>
      <c r="U2375" s="11">
        <f t="shared" si="226"/>
        <v>2015</v>
      </c>
      <c r="V2375" s="9">
        <f t="shared" si="227"/>
        <v>42056.723460648143</v>
      </c>
    </row>
    <row r="2376" spans="1:22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3"/>
        <v>0</v>
      </c>
      <c r="P2376" s="8">
        <f t="shared" si="224"/>
        <v>1</v>
      </c>
      <c r="Q2376" t="s">
        <v>8337</v>
      </c>
      <c r="R2376" s="8" t="s">
        <v>8338</v>
      </c>
      <c r="S2376" s="9">
        <f t="shared" si="222"/>
        <v>42017.509953703702</v>
      </c>
      <c r="T2376" s="10" t="str">
        <f t="shared" si="225"/>
        <v>Jan</v>
      </c>
      <c r="U2376" s="11">
        <f t="shared" si="226"/>
        <v>2015</v>
      </c>
      <c r="V2376" s="9">
        <f t="shared" si="227"/>
        <v>41956.775960648149</v>
      </c>
    </row>
    <row r="2377" spans="1:22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3"/>
        <v>0</v>
      </c>
      <c r="P2377" s="8">
        <f t="shared" si="224"/>
        <v>0</v>
      </c>
      <c r="Q2377" t="s">
        <v>8337</v>
      </c>
      <c r="R2377" s="8" t="s">
        <v>8338</v>
      </c>
      <c r="S2377" s="9">
        <f t="shared" si="222"/>
        <v>42592.502743055556</v>
      </c>
      <c r="T2377" s="10" t="str">
        <f t="shared" si="225"/>
        <v>Aug</v>
      </c>
      <c r="U2377" s="11">
        <f t="shared" si="226"/>
        <v>2016</v>
      </c>
      <c r="V2377" s="9">
        <f t="shared" si="227"/>
        <v>42221.368425925924</v>
      </c>
    </row>
    <row r="2378" spans="1:22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3"/>
        <v>11</v>
      </c>
      <c r="P2378" s="8">
        <f t="shared" si="224"/>
        <v>4</v>
      </c>
      <c r="Q2378" t="s">
        <v>8337</v>
      </c>
      <c r="R2378" s="8" t="s">
        <v>8338</v>
      </c>
      <c r="S2378" s="9">
        <f t="shared" si="222"/>
        <v>42318.592199074068</v>
      </c>
      <c r="T2378" s="10" t="str">
        <f t="shared" si="225"/>
        <v>Nov</v>
      </c>
      <c r="U2378" s="11">
        <f t="shared" si="226"/>
        <v>2015</v>
      </c>
      <c r="V2378" s="9">
        <f t="shared" si="227"/>
        <v>42014.504907407405</v>
      </c>
    </row>
    <row r="2379" spans="1:22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3"/>
        <v>0</v>
      </c>
      <c r="P2379" s="8">
        <f t="shared" si="224"/>
        <v>0</v>
      </c>
      <c r="Q2379" t="s">
        <v>8337</v>
      </c>
      <c r="R2379" s="8" t="s">
        <v>8338</v>
      </c>
      <c r="S2379" s="9">
        <f t="shared" si="222"/>
        <v>42669.536840277775</v>
      </c>
      <c r="T2379" s="10" t="str">
        <f t="shared" si="225"/>
        <v>Oct</v>
      </c>
      <c r="U2379" s="11">
        <f t="shared" si="226"/>
        <v>2016</v>
      </c>
      <c r="V2379" s="9">
        <f t="shared" si="227"/>
        <v>42573.293287037035</v>
      </c>
    </row>
    <row r="2380" spans="1:22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3"/>
        <v>0</v>
      </c>
      <c r="P2380" s="8">
        <f t="shared" si="224"/>
        <v>0</v>
      </c>
      <c r="Q2380" t="s">
        <v>8337</v>
      </c>
      <c r="R2380" s="8" t="s">
        <v>8338</v>
      </c>
      <c r="S2380" s="9">
        <f t="shared" si="222"/>
        <v>42212.679745370369</v>
      </c>
      <c r="T2380" s="10" t="str">
        <f t="shared" si="225"/>
        <v>Jul</v>
      </c>
      <c r="U2380" s="11">
        <f t="shared" si="226"/>
        <v>2015</v>
      </c>
      <c r="V2380" s="9">
        <f t="shared" si="227"/>
        <v>42019.478472222218</v>
      </c>
    </row>
    <row r="2381" spans="1:22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3"/>
        <v>0</v>
      </c>
      <c r="P2381" s="8">
        <f t="shared" si="224"/>
        <v>0</v>
      </c>
      <c r="Q2381" t="s">
        <v>8337</v>
      </c>
      <c r="R2381" s="8" t="s">
        <v>8338</v>
      </c>
      <c r="S2381" s="9">
        <f t="shared" si="222"/>
        <v>42236.683055555557</v>
      </c>
      <c r="T2381" s="10" t="str">
        <f t="shared" si="225"/>
        <v>Aug</v>
      </c>
      <c r="U2381" s="11">
        <f t="shared" si="226"/>
        <v>2015</v>
      </c>
      <c r="V2381" s="9">
        <f t="shared" si="227"/>
        <v>42210.582638888889</v>
      </c>
    </row>
    <row r="2382" spans="1:22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3"/>
        <v>0</v>
      </c>
      <c r="P2382" s="8">
        <f t="shared" si="224"/>
        <v>3</v>
      </c>
      <c r="Q2382" t="s">
        <v>8337</v>
      </c>
      <c r="R2382" s="8" t="s">
        <v>8338</v>
      </c>
      <c r="S2382" s="9">
        <f t="shared" si="222"/>
        <v>42248.459976851846</v>
      </c>
      <c r="T2382" s="10" t="str">
        <f t="shared" si="225"/>
        <v>Sep</v>
      </c>
      <c r="U2382" s="11">
        <f t="shared" si="226"/>
        <v>2015</v>
      </c>
      <c r="V2382" s="9">
        <f t="shared" si="227"/>
        <v>42007.928981481477</v>
      </c>
    </row>
    <row r="2383" spans="1:22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3"/>
        <v>2</v>
      </c>
      <c r="P2383" s="8">
        <f t="shared" si="224"/>
        <v>7</v>
      </c>
      <c r="Q2383" t="s">
        <v>8337</v>
      </c>
      <c r="R2383" s="8" t="s">
        <v>8338</v>
      </c>
      <c r="S2383" s="9">
        <f t="shared" si="222"/>
        <v>42074.602407407401</v>
      </c>
      <c r="T2383" s="10" t="str">
        <f t="shared" si="225"/>
        <v>Mar</v>
      </c>
      <c r="U2383" s="11">
        <f t="shared" si="226"/>
        <v>2015</v>
      </c>
      <c r="V2383" s="9">
        <f t="shared" si="227"/>
        <v>42094.419490740744</v>
      </c>
    </row>
    <row r="2384" spans="1:22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3"/>
        <v>3</v>
      </c>
      <c r="P2384" s="8">
        <f t="shared" si="224"/>
        <v>2</v>
      </c>
      <c r="Q2384" t="s">
        <v>8337</v>
      </c>
      <c r="R2384" s="8" t="s">
        <v>8338</v>
      </c>
      <c r="S2384" s="9">
        <f t="shared" si="222"/>
        <v>42194.854201388887</v>
      </c>
      <c r="T2384" s="10" t="str">
        <f t="shared" si="225"/>
        <v>Jul</v>
      </c>
      <c r="U2384" s="11">
        <f t="shared" si="226"/>
        <v>2015</v>
      </c>
      <c r="V2384" s="9">
        <f t="shared" si="227"/>
        <v>42305.787303240737</v>
      </c>
    </row>
    <row r="2385" spans="1:22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3"/>
        <v>4</v>
      </c>
      <c r="P2385" s="8">
        <f t="shared" si="224"/>
        <v>3</v>
      </c>
      <c r="Q2385" t="s">
        <v>8337</v>
      </c>
      <c r="R2385" s="8" t="s">
        <v>8338</v>
      </c>
      <c r="S2385" s="9">
        <f t="shared" si="222"/>
        <v>42026.723460648143</v>
      </c>
      <c r="T2385" s="10" t="str">
        <f t="shared" si="225"/>
        <v>Jan</v>
      </c>
      <c r="U2385" s="11">
        <f t="shared" si="226"/>
        <v>2015</v>
      </c>
      <c r="V2385" s="9">
        <f t="shared" si="227"/>
        <v>42224.315011574072</v>
      </c>
    </row>
    <row r="2386" spans="1:22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3"/>
        <v>1</v>
      </c>
      <c r="P2386" s="8">
        <f t="shared" si="224"/>
        <v>8</v>
      </c>
      <c r="Q2386" t="s">
        <v>8337</v>
      </c>
      <c r="R2386" s="8" t="s">
        <v>8338</v>
      </c>
      <c r="S2386" s="9">
        <f t="shared" si="222"/>
        <v>41926.734293981477</v>
      </c>
      <c r="T2386" s="10" t="str">
        <f t="shared" si="225"/>
        <v>Oct</v>
      </c>
      <c r="U2386" s="11">
        <f t="shared" si="226"/>
        <v>2014</v>
      </c>
      <c r="V2386" s="9">
        <f t="shared" si="227"/>
        <v>42061.02885416666</v>
      </c>
    </row>
    <row r="2387" spans="1:22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3"/>
        <v>1</v>
      </c>
      <c r="P2387" s="8">
        <f t="shared" si="224"/>
        <v>7</v>
      </c>
      <c r="Q2387" t="s">
        <v>8337</v>
      </c>
      <c r="R2387" s="8" t="s">
        <v>8338</v>
      </c>
      <c r="S2387" s="9">
        <f t="shared" si="222"/>
        <v>42191.368425925924</v>
      </c>
      <c r="T2387" s="10" t="str">
        <f t="shared" si="225"/>
        <v>Jul</v>
      </c>
      <c r="U2387" s="11">
        <f t="shared" si="226"/>
        <v>2015</v>
      </c>
      <c r="V2387" s="9">
        <f t="shared" si="227"/>
        <v>42745.039583333331</v>
      </c>
    </row>
    <row r="2388" spans="1:22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3"/>
        <v>0</v>
      </c>
      <c r="P2388" s="8">
        <f t="shared" si="224"/>
        <v>0</v>
      </c>
      <c r="Q2388" t="s">
        <v>8337</v>
      </c>
      <c r="R2388" s="8" t="s">
        <v>8338</v>
      </c>
      <c r="S2388" s="9">
        <f t="shared" si="222"/>
        <v>41954.504907407405</v>
      </c>
      <c r="T2388" s="10" t="str">
        <f t="shared" si="225"/>
        <v>Nov</v>
      </c>
      <c r="U2388" s="11">
        <f t="shared" si="226"/>
        <v>2014</v>
      </c>
      <c r="V2388" s="9">
        <f t="shared" si="227"/>
        <v>42292.515717592592</v>
      </c>
    </row>
    <row r="2389" spans="1:22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3"/>
        <v>1</v>
      </c>
      <c r="P2389" s="8">
        <f t="shared" si="224"/>
        <v>3</v>
      </c>
      <c r="Q2389" t="s">
        <v>8337</v>
      </c>
      <c r="R2389" s="8" t="s">
        <v>8338</v>
      </c>
      <c r="S2389" s="9">
        <f t="shared" si="222"/>
        <v>42528.293287037035</v>
      </c>
      <c r="T2389" s="10" t="str">
        <f t="shared" si="225"/>
        <v>Jun</v>
      </c>
      <c r="U2389" s="11">
        <f t="shared" si="226"/>
        <v>2016</v>
      </c>
      <c r="V2389" s="9">
        <f t="shared" si="227"/>
        <v>42006.551574074074</v>
      </c>
    </row>
    <row r="2390" spans="1:22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3"/>
        <v>1</v>
      </c>
      <c r="P2390" s="8">
        <f t="shared" si="224"/>
        <v>8</v>
      </c>
      <c r="Q2390" t="s">
        <v>8337</v>
      </c>
      <c r="R2390" s="8" t="s">
        <v>8338</v>
      </c>
      <c r="S2390" s="9">
        <f t="shared" si="222"/>
        <v>41989.520358796297</v>
      </c>
      <c r="T2390" s="10" t="str">
        <f t="shared" si="225"/>
        <v>Dec</v>
      </c>
      <c r="U2390" s="11">
        <f t="shared" si="226"/>
        <v>2014</v>
      </c>
      <c r="V2390" s="9">
        <f t="shared" si="227"/>
        <v>42187.583148148151</v>
      </c>
    </row>
    <row r="2391" spans="1:22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3"/>
        <v>0</v>
      </c>
      <c r="P2391" s="8">
        <f t="shared" si="224"/>
        <v>1</v>
      </c>
      <c r="Q2391" t="s">
        <v>8337</v>
      </c>
      <c r="R2391" s="8" t="s">
        <v>8338</v>
      </c>
      <c r="S2391" s="9">
        <f t="shared" si="222"/>
        <v>42179.320046296292</v>
      </c>
      <c r="T2391" s="10" t="str">
        <f t="shared" si="225"/>
        <v>Jun</v>
      </c>
      <c r="U2391" s="11">
        <f t="shared" si="226"/>
        <v>2015</v>
      </c>
      <c r="V2391" s="9">
        <f t="shared" si="227"/>
        <v>41991.519745370366</v>
      </c>
    </row>
    <row r="2392" spans="1:22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3"/>
        <v>0</v>
      </c>
      <c r="P2392" s="8">
        <f t="shared" si="224"/>
        <v>0</v>
      </c>
      <c r="Q2392" t="s">
        <v>8337</v>
      </c>
      <c r="R2392" s="8" t="s">
        <v>8338</v>
      </c>
      <c r="S2392" s="9">
        <f t="shared" si="222"/>
        <v>41967.928981481477</v>
      </c>
      <c r="T2392" s="10" t="str">
        <f t="shared" si="225"/>
        <v>Nov</v>
      </c>
      <c r="U2392" s="11">
        <f t="shared" si="226"/>
        <v>2014</v>
      </c>
      <c r="V2392" s="9">
        <f t="shared" si="227"/>
        <v>42473.934768518513</v>
      </c>
    </row>
    <row r="2393" spans="1:22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3"/>
        <v>0</v>
      </c>
      <c r="P2393" s="8">
        <f t="shared" si="224"/>
        <v>1</v>
      </c>
      <c r="Q2393" t="s">
        <v>8337</v>
      </c>
      <c r="R2393" s="8" t="s">
        <v>8338</v>
      </c>
      <c r="S2393" s="9">
        <f t="shared" si="222"/>
        <v>42064.461157407401</v>
      </c>
      <c r="T2393" s="10" t="str">
        <f t="shared" si="225"/>
        <v>Mar</v>
      </c>
      <c r="U2393" s="11">
        <f t="shared" si="226"/>
        <v>2015</v>
      </c>
      <c r="V2393" s="9">
        <f t="shared" si="227"/>
        <v>42434.489537037036</v>
      </c>
    </row>
    <row r="2394" spans="1:22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3"/>
        <v>0</v>
      </c>
      <c r="P2394" s="8">
        <f t="shared" si="224"/>
        <v>0</v>
      </c>
      <c r="Q2394" t="s">
        <v>8337</v>
      </c>
      <c r="R2394" s="8" t="s">
        <v>8338</v>
      </c>
      <c r="S2394" s="9">
        <f t="shared" si="222"/>
        <v>42275.787303240737</v>
      </c>
      <c r="T2394" s="10" t="str">
        <f t="shared" si="225"/>
        <v>Sep</v>
      </c>
      <c r="U2394" s="11">
        <f t="shared" si="226"/>
        <v>2015</v>
      </c>
      <c r="V2394" s="9">
        <f t="shared" si="227"/>
        <v>42137.34642361111</v>
      </c>
    </row>
    <row r="2395" spans="1:22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3"/>
        <v>0</v>
      </c>
      <c r="P2395" s="8">
        <f t="shared" si="224"/>
        <v>1</v>
      </c>
      <c r="Q2395" t="s">
        <v>8337</v>
      </c>
      <c r="R2395" s="8" t="s">
        <v>8338</v>
      </c>
      <c r="S2395" s="9">
        <f t="shared" si="222"/>
        <v>42194.315011574072</v>
      </c>
      <c r="T2395" s="10" t="str">
        <f t="shared" si="225"/>
        <v>Jul</v>
      </c>
      <c r="U2395" s="11">
        <f t="shared" si="226"/>
        <v>2015</v>
      </c>
      <c r="V2395" s="9">
        <f t="shared" si="227"/>
        <v>42459.507615740738</v>
      </c>
    </row>
    <row r="2396" spans="1:22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3"/>
        <v>0</v>
      </c>
      <c r="P2396" s="8">
        <f t="shared" si="224"/>
        <v>2</v>
      </c>
      <c r="Q2396" t="s">
        <v>8337</v>
      </c>
      <c r="R2396" s="8" t="s">
        <v>8338</v>
      </c>
      <c r="S2396" s="9">
        <f t="shared" si="222"/>
        <v>42031.02885416666</v>
      </c>
      <c r="T2396" s="10" t="str">
        <f t="shared" si="225"/>
        <v>Jan</v>
      </c>
      <c r="U2396" s="11">
        <f t="shared" si="226"/>
        <v>2015</v>
      </c>
      <c r="V2396" s="9">
        <f t="shared" si="227"/>
        <v>42371.706099537034</v>
      </c>
    </row>
    <row r="2397" spans="1:22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3"/>
        <v>0</v>
      </c>
      <c r="P2397" s="8">
        <f t="shared" si="224"/>
        <v>0</v>
      </c>
      <c r="Q2397" t="s">
        <v>8337</v>
      </c>
      <c r="R2397" s="8" t="s">
        <v>8338</v>
      </c>
      <c r="S2397" s="9">
        <f t="shared" si="222"/>
        <v>42716.788043981483</v>
      </c>
      <c r="T2397" s="10" t="str">
        <f t="shared" si="225"/>
        <v>Dec</v>
      </c>
      <c r="U2397" s="11">
        <f t="shared" si="226"/>
        <v>2016</v>
      </c>
      <c r="V2397" s="9">
        <f t="shared" si="227"/>
        <v>42616.252025462956</v>
      </c>
    </row>
    <row r="2398" spans="1:22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3"/>
        <v>0</v>
      </c>
      <c r="P2398" s="8">
        <f t="shared" si="224"/>
        <v>1</v>
      </c>
      <c r="Q2398" t="s">
        <v>8337</v>
      </c>
      <c r="R2398" s="8" t="s">
        <v>8338</v>
      </c>
      <c r="S2398" s="9">
        <f t="shared" si="222"/>
        <v>42262.515717592592</v>
      </c>
      <c r="T2398" s="10" t="str">
        <f t="shared" si="225"/>
        <v>Sep</v>
      </c>
      <c r="U2398" s="11">
        <f t="shared" si="226"/>
        <v>2015</v>
      </c>
      <c r="V2398" s="9">
        <f t="shared" si="227"/>
        <v>42022.777662037035</v>
      </c>
    </row>
    <row r="2399" spans="1:22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3"/>
        <v>0</v>
      </c>
      <c r="P2399" s="8">
        <f t="shared" si="224"/>
        <v>0</v>
      </c>
      <c r="Q2399" t="s">
        <v>8337</v>
      </c>
      <c r="R2399" s="8" t="s">
        <v>8338</v>
      </c>
      <c r="S2399" s="9">
        <f t="shared" si="222"/>
        <v>41976.551574074074</v>
      </c>
      <c r="T2399" s="10" t="str">
        <f t="shared" si="225"/>
        <v>Dec</v>
      </c>
      <c r="U2399" s="11">
        <f t="shared" si="226"/>
        <v>2014</v>
      </c>
      <c r="V2399" s="9">
        <f t="shared" si="227"/>
        <v>42104.916666666664</v>
      </c>
    </row>
    <row r="2400" spans="1:22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3"/>
        <v>0</v>
      </c>
      <c r="P2400" s="8">
        <f t="shared" si="224"/>
        <v>0</v>
      </c>
      <c r="Q2400" t="s">
        <v>8337</v>
      </c>
      <c r="R2400" s="8" t="s">
        <v>8338</v>
      </c>
      <c r="S2400" s="9">
        <f t="shared" si="222"/>
        <v>42157.583148148151</v>
      </c>
      <c r="T2400" s="10" t="str">
        <f t="shared" si="225"/>
        <v>Jun</v>
      </c>
      <c r="U2400" s="11">
        <f t="shared" si="226"/>
        <v>2015</v>
      </c>
      <c r="V2400" s="9">
        <f t="shared" si="227"/>
        <v>41948.849039351851</v>
      </c>
    </row>
    <row r="2401" spans="1:22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3"/>
        <v>0</v>
      </c>
      <c r="P2401" s="8">
        <f t="shared" si="224"/>
        <v>0</v>
      </c>
      <c r="Q2401" t="s">
        <v>8337</v>
      </c>
      <c r="R2401" s="8" t="s">
        <v>8338</v>
      </c>
      <c r="S2401" s="9">
        <f t="shared" si="222"/>
        <v>41956.519745370366</v>
      </c>
      <c r="T2401" s="10" t="str">
        <f t="shared" si="225"/>
        <v>Nov</v>
      </c>
      <c r="U2401" s="11">
        <f t="shared" si="226"/>
        <v>2014</v>
      </c>
      <c r="V2401" s="9">
        <f t="shared" si="227"/>
        <v>42234.542534722219</v>
      </c>
    </row>
    <row r="2402" spans="1:22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3"/>
        <v>0</v>
      </c>
      <c r="P2402" s="8">
        <f t="shared" si="224"/>
        <v>0</v>
      </c>
      <c r="Q2402" t="s">
        <v>8337</v>
      </c>
      <c r="R2402" s="8" t="s">
        <v>8338</v>
      </c>
      <c r="S2402" s="9">
        <f t="shared" si="222"/>
        <v>42443.934768518513</v>
      </c>
      <c r="T2402" s="10" t="str">
        <f t="shared" si="225"/>
        <v>Mar</v>
      </c>
      <c r="U2402" s="11">
        <f t="shared" si="226"/>
        <v>2016</v>
      </c>
      <c r="V2402" s="9">
        <f t="shared" si="227"/>
        <v>42254.074942129628</v>
      </c>
    </row>
    <row r="2403" spans="1:22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3"/>
        <v>1</v>
      </c>
      <c r="P2403" s="8">
        <f t="shared" si="224"/>
        <v>9</v>
      </c>
      <c r="Q2403" t="s">
        <v>8315</v>
      </c>
      <c r="R2403" s="8" t="s">
        <v>8346</v>
      </c>
      <c r="S2403" s="9">
        <f t="shared" si="222"/>
        <v>42374.489537037036</v>
      </c>
      <c r="T2403" s="10" t="str">
        <f t="shared" si="225"/>
        <v>Jan</v>
      </c>
      <c r="U2403" s="11">
        <f t="shared" si="226"/>
        <v>2016</v>
      </c>
      <c r="V2403" s="9">
        <f t="shared" si="227"/>
        <v>42241.399097222216</v>
      </c>
    </row>
    <row r="2404" spans="1:22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3"/>
        <v>0</v>
      </c>
      <c r="P2404" s="8">
        <f t="shared" si="224"/>
        <v>1</v>
      </c>
      <c r="Q2404" t="s">
        <v>8315</v>
      </c>
      <c r="R2404" s="8" t="s">
        <v>8346</v>
      </c>
      <c r="S2404" s="9">
        <f t="shared" si="222"/>
        <v>42107.34642361111</v>
      </c>
      <c r="T2404" s="10" t="str">
        <f t="shared" si="225"/>
        <v>Apr</v>
      </c>
      <c r="U2404" s="11">
        <f t="shared" si="226"/>
        <v>2015</v>
      </c>
      <c r="V2404" s="9">
        <f t="shared" si="227"/>
        <v>42700.445289351854</v>
      </c>
    </row>
    <row r="2405" spans="1:22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3"/>
        <v>17</v>
      </c>
      <c r="P2405" s="8">
        <f t="shared" si="224"/>
        <v>12</v>
      </c>
      <c r="Q2405" t="s">
        <v>8315</v>
      </c>
      <c r="R2405" s="8" t="s">
        <v>8346</v>
      </c>
      <c r="S2405" s="9">
        <f t="shared" si="222"/>
        <v>42399.54928240741</v>
      </c>
      <c r="T2405" s="10" t="str">
        <f t="shared" si="225"/>
        <v>Jan</v>
      </c>
      <c r="U2405" s="11">
        <f t="shared" si="226"/>
        <v>2016</v>
      </c>
      <c r="V2405" s="9">
        <f t="shared" si="227"/>
        <v>41790.645833333328</v>
      </c>
    </row>
    <row r="2406" spans="1:22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3"/>
        <v>0</v>
      </c>
      <c r="P2406" s="8">
        <f t="shared" si="224"/>
        <v>0</v>
      </c>
      <c r="Q2406" t="s">
        <v>8315</v>
      </c>
      <c r="R2406" s="8" t="s">
        <v>8346</v>
      </c>
      <c r="S2406" s="9">
        <f t="shared" si="222"/>
        <v>42341.706099537034</v>
      </c>
      <c r="T2406" s="10" t="str">
        <f t="shared" si="225"/>
        <v>Dec</v>
      </c>
      <c r="U2406" s="11">
        <f t="shared" si="226"/>
        <v>2015</v>
      </c>
      <c r="V2406" s="9">
        <f t="shared" si="227"/>
        <v>42237.832638888889</v>
      </c>
    </row>
    <row r="2407" spans="1:22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3"/>
        <v>23</v>
      </c>
      <c r="P2407" s="8">
        <f t="shared" si="224"/>
        <v>20</v>
      </c>
      <c r="Q2407" t="s">
        <v>8315</v>
      </c>
      <c r="R2407" s="8" t="s">
        <v>8346</v>
      </c>
      <c r="S2407" s="9">
        <f t="shared" si="222"/>
        <v>42595.252025462956</v>
      </c>
      <c r="T2407" s="10" t="str">
        <f t="shared" si="225"/>
        <v>Aug</v>
      </c>
      <c r="U2407" s="11">
        <f t="shared" si="226"/>
        <v>2016</v>
      </c>
      <c r="V2407" s="9">
        <f t="shared" si="227"/>
        <v>42566.529467592591</v>
      </c>
    </row>
    <row r="2408" spans="1:22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3"/>
        <v>41</v>
      </c>
      <c r="P2408" s="8">
        <f t="shared" si="224"/>
        <v>16</v>
      </c>
      <c r="Q2408" t="s">
        <v>8315</v>
      </c>
      <c r="R2408" s="8" t="s">
        <v>8346</v>
      </c>
      <c r="S2408" s="9">
        <f t="shared" si="222"/>
        <v>41982.777662037035</v>
      </c>
      <c r="T2408" s="10" t="str">
        <f t="shared" si="225"/>
        <v>Dec</v>
      </c>
      <c r="U2408" s="11">
        <f t="shared" si="226"/>
        <v>2014</v>
      </c>
      <c r="V2408" s="9">
        <f t="shared" si="227"/>
        <v>42077.291666666664</v>
      </c>
    </row>
    <row r="2409" spans="1:22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3"/>
        <v>25</v>
      </c>
      <c r="P2409" s="8">
        <f t="shared" si="224"/>
        <v>33</v>
      </c>
      <c r="Q2409" t="s">
        <v>8315</v>
      </c>
      <c r="R2409" s="8" t="s">
        <v>8346</v>
      </c>
      <c r="S2409" s="9">
        <f t="shared" si="222"/>
        <v>42082.242222222216</v>
      </c>
      <c r="T2409" s="10" t="str">
        <f t="shared" si="225"/>
        <v>Mar</v>
      </c>
      <c r="U2409" s="11">
        <f t="shared" si="226"/>
        <v>2015</v>
      </c>
      <c r="V2409" s="9">
        <f t="shared" si="227"/>
        <v>41861.550775462958</v>
      </c>
    </row>
    <row r="2410" spans="1:22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3"/>
        <v>0</v>
      </c>
      <c r="P2410" s="8">
        <f t="shared" si="224"/>
        <v>2</v>
      </c>
      <c r="Q2410" t="s">
        <v>8315</v>
      </c>
      <c r="R2410" s="8" t="s">
        <v>8346</v>
      </c>
      <c r="S2410" s="9">
        <f t="shared" si="222"/>
        <v>41918.80737268518</v>
      </c>
      <c r="T2410" s="10" t="str">
        <f t="shared" si="225"/>
        <v>Oct</v>
      </c>
      <c r="U2410" s="11">
        <f t="shared" si="226"/>
        <v>2014</v>
      </c>
      <c r="V2410" s="9">
        <f t="shared" si="227"/>
        <v>42087.481990740744</v>
      </c>
    </row>
    <row r="2411" spans="1:22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3"/>
        <v>2</v>
      </c>
      <c r="P2411" s="8">
        <f t="shared" si="224"/>
        <v>6</v>
      </c>
      <c r="Q2411" t="s">
        <v>8315</v>
      </c>
      <c r="R2411" s="8" t="s">
        <v>8346</v>
      </c>
      <c r="S2411" s="9">
        <f t="shared" si="222"/>
        <v>42204.542534722219</v>
      </c>
      <c r="T2411" s="10" t="str">
        <f t="shared" si="225"/>
        <v>Jul</v>
      </c>
      <c r="U2411" s="11">
        <f t="shared" si="226"/>
        <v>2015</v>
      </c>
      <c r="V2411" s="9">
        <f t="shared" si="227"/>
        <v>42053.404965277768</v>
      </c>
    </row>
    <row r="2412" spans="1:22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3"/>
        <v>0</v>
      </c>
      <c r="P2412" s="8">
        <f t="shared" si="224"/>
        <v>0</v>
      </c>
      <c r="Q2412" t="s">
        <v>8315</v>
      </c>
      <c r="R2412" s="8" t="s">
        <v>8346</v>
      </c>
      <c r="S2412" s="9">
        <f t="shared" si="222"/>
        <v>42224.074942129628</v>
      </c>
      <c r="T2412" s="10" t="str">
        <f t="shared" si="225"/>
        <v>Aug</v>
      </c>
      <c r="U2412" s="11">
        <f t="shared" si="226"/>
        <v>2015</v>
      </c>
      <c r="V2412" s="9">
        <f t="shared" si="227"/>
        <v>41952.737210648142</v>
      </c>
    </row>
    <row r="2413" spans="1:22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3"/>
        <v>1</v>
      </c>
      <c r="P2413" s="8">
        <f t="shared" si="224"/>
        <v>3</v>
      </c>
      <c r="Q2413" t="s">
        <v>8315</v>
      </c>
      <c r="R2413" s="8" t="s">
        <v>8346</v>
      </c>
      <c r="S2413" s="9">
        <f t="shared" si="222"/>
        <v>42211.399097222216</v>
      </c>
      <c r="T2413" s="10" t="str">
        <f t="shared" si="225"/>
        <v>Jul</v>
      </c>
      <c r="U2413" s="11">
        <f t="shared" si="226"/>
        <v>2015</v>
      </c>
      <c r="V2413" s="9">
        <f t="shared" si="227"/>
        <v>42056.354120370372</v>
      </c>
    </row>
    <row r="2414" spans="1:22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3"/>
        <v>0</v>
      </c>
      <c r="P2414" s="8">
        <f t="shared" si="224"/>
        <v>0</v>
      </c>
      <c r="Q2414" t="s">
        <v>8315</v>
      </c>
      <c r="R2414" s="8" t="s">
        <v>8346</v>
      </c>
      <c r="S2414" s="9">
        <f t="shared" si="222"/>
        <v>42655.403622685182</v>
      </c>
      <c r="T2414" s="10" t="str">
        <f t="shared" si="225"/>
        <v>Oct</v>
      </c>
      <c r="U2414" s="11">
        <f t="shared" si="226"/>
        <v>2016</v>
      </c>
      <c r="V2414" s="9">
        <f t="shared" si="227"/>
        <v>42074.349953703706</v>
      </c>
    </row>
    <row r="2415" spans="1:22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3"/>
        <v>1</v>
      </c>
      <c r="P2415" s="8">
        <f t="shared" si="224"/>
        <v>3</v>
      </c>
      <c r="Q2415" t="s">
        <v>8315</v>
      </c>
      <c r="R2415" s="8" t="s">
        <v>8346</v>
      </c>
      <c r="S2415" s="9">
        <f t="shared" si="222"/>
        <v>41759.776412037034</v>
      </c>
      <c r="T2415" s="10" t="str">
        <f t="shared" si="225"/>
        <v>Apr</v>
      </c>
      <c r="U2415" s="11">
        <f t="shared" si="226"/>
        <v>2014</v>
      </c>
      <c r="V2415" s="9">
        <f t="shared" si="227"/>
        <v>42004.371412037035</v>
      </c>
    </row>
    <row r="2416" spans="1:22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3"/>
        <v>3</v>
      </c>
      <c r="P2416" s="8">
        <f t="shared" si="224"/>
        <v>13</v>
      </c>
      <c r="Q2416" t="s">
        <v>8315</v>
      </c>
      <c r="R2416" s="8" t="s">
        <v>8346</v>
      </c>
      <c r="S2416" s="9">
        <f t="shared" si="222"/>
        <v>42198.361805555549</v>
      </c>
      <c r="T2416" s="10" t="str">
        <f t="shared" si="225"/>
        <v>Jul</v>
      </c>
      <c r="U2416" s="11">
        <f t="shared" si="226"/>
        <v>2015</v>
      </c>
      <c r="V2416" s="9">
        <f t="shared" si="227"/>
        <v>41939.559120370366</v>
      </c>
    </row>
    <row r="2417" spans="1:22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3"/>
        <v>1</v>
      </c>
      <c r="P2417" s="8">
        <f t="shared" si="224"/>
        <v>6</v>
      </c>
      <c r="Q2417" t="s">
        <v>8315</v>
      </c>
      <c r="R2417" s="8" t="s">
        <v>8346</v>
      </c>
      <c r="S2417" s="9">
        <f t="shared" si="222"/>
        <v>42536.529467592591</v>
      </c>
      <c r="T2417" s="10" t="str">
        <f t="shared" si="225"/>
        <v>Jun</v>
      </c>
      <c r="U2417" s="11">
        <f t="shared" si="226"/>
        <v>2016</v>
      </c>
      <c r="V2417" s="9">
        <f t="shared" si="227"/>
        <v>42517.586111111108</v>
      </c>
    </row>
    <row r="2418" spans="1:22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3"/>
        <v>0</v>
      </c>
      <c r="P2418" s="8">
        <f t="shared" si="224"/>
        <v>1</v>
      </c>
      <c r="Q2418" t="s">
        <v>8315</v>
      </c>
      <c r="R2418" s="8" t="s">
        <v>8346</v>
      </c>
      <c r="S2418" s="9">
        <f t="shared" si="222"/>
        <v>42019.404432870368</v>
      </c>
      <c r="T2418" s="10" t="str">
        <f t="shared" si="225"/>
        <v>Jan</v>
      </c>
      <c r="U2418" s="11">
        <f t="shared" si="226"/>
        <v>2015</v>
      </c>
      <c r="V2418" s="9">
        <f t="shared" si="227"/>
        <v>42223.836712962955</v>
      </c>
    </row>
    <row r="2419" spans="1:22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3"/>
        <v>0</v>
      </c>
      <c r="P2419" s="8">
        <f t="shared" si="224"/>
        <v>0</v>
      </c>
      <c r="Q2419" t="s">
        <v>8315</v>
      </c>
      <c r="R2419" s="8" t="s">
        <v>8346</v>
      </c>
      <c r="S2419" s="9">
        <f t="shared" si="222"/>
        <v>41831.550775462958</v>
      </c>
      <c r="T2419" s="10" t="str">
        <f t="shared" si="225"/>
        <v>Jul</v>
      </c>
      <c r="U2419" s="11">
        <f t="shared" si="226"/>
        <v>2014</v>
      </c>
      <c r="V2419" s="9">
        <f t="shared" si="227"/>
        <v>42451.943668981483</v>
      </c>
    </row>
    <row r="2420" spans="1:22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3"/>
        <v>0</v>
      </c>
      <c r="P2420" s="8">
        <f t="shared" si="224"/>
        <v>5</v>
      </c>
      <c r="Q2420" t="s">
        <v>8315</v>
      </c>
      <c r="R2420" s="8" t="s">
        <v>8346</v>
      </c>
      <c r="S2420" s="9">
        <f t="shared" si="222"/>
        <v>42027.523657407401</v>
      </c>
      <c r="T2420" s="10" t="str">
        <f t="shared" si="225"/>
        <v>Jan</v>
      </c>
      <c r="U2420" s="11">
        <f t="shared" si="226"/>
        <v>2015</v>
      </c>
      <c r="V2420" s="9">
        <f t="shared" si="227"/>
        <v>42075.409155092588</v>
      </c>
    </row>
    <row r="2421" spans="1:22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3"/>
        <v>0</v>
      </c>
      <c r="P2421" s="8">
        <f t="shared" si="224"/>
        <v>0</v>
      </c>
      <c r="Q2421" t="s">
        <v>8315</v>
      </c>
      <c r="R2421" s="8" t="s">
        <v>8346</v>
      </c>
      <c r="S2421" s="9">
        <f t="shared" si="222"/>
        <v>41993.404965277776</v>
      </c>
      <c r="T2421" s="10" t="str">
        <f t="shared" si="225"/>
        <v>Dec</v>
      </c>
      <c r="U2421" s="11">
        <f t="shared" si="226"/>
        <v>2014</v>
      </c>
      <c r="V2421" s="9">
        <f t="shared" si="227"/>
        <v>42771.363888888889</v>
      </c>
    </row>
    <row r="2422" spans="1:22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3"/>
        <v>15</v>
      </c>
      <c r="P2422" s="8">
        <f t="shared" si="224"/>
        <v>36</v>
      </c>
      <c r="Q2422" t="s">
        <v>8315</v>
      </c>
      <c r="R2422" s="8" t="s">
        <v>8346</v>
      </c>
      <c r="S2422" s="9">
        <f t="shared" si="222"/>
        <v>41892.695543981477</v>
      </c>
      <c r="T2422" s="10" t="str">
        <f t="shared" si="225"/>
        <v>Sep</v>
      </c>
      <c r="U2422" s="11">
        <f t="shared" si="226"/>
        <v>2014</v>
      </c>
      <c r="V2422" s="9">
        <f t="shared" si="227"/>
        <v>42411.797499999993</v>
      </c>
    </row>
    <row r="2423" spans="1:22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3"/>
        <v>0</v>
      </c>
      <c r="P2423" s="8">
        <f t="shared" si="224"/>
        <v>1</v>
      </c>
      <c r="Q2423" t="s">
        <v>8315</v>
      </c>
      <c r="R2423" s="8" t="s">
        <v>8346</v>
      </c>
      <c r="S2423" s="9">
        <f t="shared" si="222"/>
        <v>42026.354120370372</v>
      </c>
      <c r="T2423" s="10" t="str">
        <f t="shared" si="225"/>
        <v>Jan</v>
      </c>
      <c r="U2423" s="11">
        <f t="shared" si="226"/>
        <v>2015</v>
      </c>
      <c r="V2423" s="9">
        <f t="shared" si="227"/>
        <v>42548.766354166662</v>
      </c>
    </row>
    <row r="2424" spans="1:22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3"/>
        <v>0</v>
      </c>
      <c r="P2424" s="8">
        <f t="shared" si="224"/>
        <v>1</v>
      </c>
      <c r="Q2424" t="s">
        <v>8315</v>
      </c>
      <c r="R2424" s="8" t="s">
        <v>8346</v>
      </c>
      <c r="S2424" s="9">
        <f t="shared" si="222"/>
        <v>42044.391620370363</v>
      </c>
      <c r="T2424" s="10" t="str">
        <f t="shared" si="225"/>
        <v>Feb</v>
      </c>
      <c r="U2424" s="11">
        <f t="shared" si="226"/>
        <v>2015</v>
      </c>
      <c r="V2424" s="9">
        <f t="shared" si="227"/>
        <v>42070.885381944441</v>
      </c>
    </row>
    <row r="2425" spans="1:22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3"/>
        <v>0</v>
      </c>
      <c r="P2425" s="8">
        <f t="shared" si="224"/>
        <v>1</v>
      </c>
      <c r="Q2425" t="s">
        <v>8315</v>
      </c>
      <c r="R2425" s="8" t="s">
        <v>8346</v>
      </c>
      <c r="S2425" s="9">
        <f t="shared" si="222"/>
        <v>41974.371412037035</v>
      </c>
      <c r="T2425" s="10" t="str">
        <f t="shared" si="225"/>
        <v>Dec</v>
      </c>
      <c r="U2425" s="11">
        <f t="shared" si="226"/>
        <v>2014</v>
      </c>
      <c r="V2425" s="9">
        <f t="shared" si="227"/>
        <v>42427.566469907404</v>
      </c>
    </row>
    <row r="2426" spans="1:22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3"/>
        <v>1</v>
      </c>
      <c r="P2426" s="8">
        <f t="shared" si="224"/>
        <v>9</v>
      </c>
      <c r="Q2426" t="s">
        <v>8315</v>
      </c>
      <c r="R2426" s="8" t="s">
        <v>8346</v>
      </c>
      <c r="S2426" s="9">
        <f t="shared" si="222"/>
        <v>41909.559120370366</v>
      </c>
      <c r="T2426" s="10" t="str">
        <f t="shared" si="225"/>
        <v>Sep</v>
      </c>
      <c r="U2426" s="11">
        <f t="shared" si="226"/>
        <v>2014</v>
      </c>
      <c r="V2426" s="9">
        <f t="shared" si="227"/>
        <v>42219.852708333325</v>
      </c>
    </row>
    <row r="2427" spans="1:22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3"/>
        <v>0</v>
      </c>
      <c r="P2427" s="8">
        <f t="shared" si="224"/>
        <v>1</v>
      </c>
      <c r="Q2427" t="s">
        <v>8315</v>
      </c>
      <c r="R2427" s="8" t="s">
        <v>8346</v>
      </c>
      <c r="S2427" s="9">
        <f t="shared" si="222"/>
        <v>42502.580428240741</v>
      </c>
      <c r="T2427" s="10" t="str">
        <f t="shared" si="225"/>
        <v>May</v>
      </c>
      <c r="U2427" s="11">
        <f t="shared" si="226"/>
        <v>2016</v>
      </c>
      <c r="V2427" s="9">
        <f t="shared" si="227"/>
        <v>42281.944282407399</v>
      </c>
    </row>
    <row r="2428" spans="1:22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3"/>
        <v>0</v>
      </c>
      <c r="P2428" s="8">
        <f t="shared" si="224"/>
        <v>0</v>
      </c>
      <c r="Q2428" t="s">
        <v>8315</v>
      </c>
      <c r="R2428" s="8" t="s">
        <v>8346</v>
      </c>
      <c r="S2428" s="9">
        <f t="shared" si="222"/>
        <v>42163.836712962962</v>
      </c>
      <c r="T2428" s="10" t="str">
        <f t="shared" si="225"/>
        <v>Jun</v>
      </c>
      <c r="U2428" s="11">
        <f t="shared" si="226"/>
        <v>2015</v>
      </c>
      <c r="V2428" s="9">
        <f t="shared" si="227"/>
        <v>42398.282060185178</v>
      </c>
    </row>
    <row r="2429" spans="1:22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3"/>
        <v>0</v>
      </c>
      <c r="P2429" s="8">
        <f t="shared" si="224"/>
        <v>1</v>
      </c>
      <c r="Q2429" t="s">
        <v>8315</v>
      </c>
      <c r="R2429" s="8" t="s">
        <v>8346</v>
      </c>
      <c r="S2429" s="9">
        <f t="shared" si="222"/>
        <v>42411.985335648147</v>
      </c>
      <c r="T2429" s="10" t="str">
        <f t="shared" si="225"/>
        <v>Feb</v>
      </c>
      <c r="U2429" s="11">
        <f t="shared" si="226"/>
        <v>2016</v>
      </c>
      <c r="V2429" s="9">
        <f t="shared" si="227"/>
        <v>42080.416666666664</v>
      </c>
    </row>
    <row r="2430" spans="1:22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3"/>
        <v>0</v>
      </c>
      <c r="P2430" s="8">
        <f t="shared" si="224"/>
        <v>1</v>
      </c>
      <c r="Q2430" t="s">
        <v>8315</v>
      </c>
      <c r="R2430" s="8" t="s">
        <v>8346</v>
      </c>
      <c r="S2430" s="9">
        <f t="shared" si="222"/>
        <v>42045.450821759259</v>
      </c>
      <c r="T2430" s="10" t="str">
        <f t="shared" si="225"/>
        <v>Feb</v>
      </c>
      <c r="U2430" s="11">
        <f t="shared" si="226"/>
        <v>2015</v>
      </c>
      <c r="V2430" s="9">
        <f t="shared" si="227"/>
        <v>42345.623402777775</v>
      </c>
    </row>
    <row r="2431" spans="1:22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3"/>
        <v>1</v>
      </c>
      <c r="P2431" s="8">
        <f t="shared" si="224"/>
        <v>4</v>
      </c>
      <c r="Q2431" t="s">
        <v>8315</v>
      </c>
      <c r="R2431" s="8" t="s">
        <v>8346</v>
      </c>
      <c r="S2431" s="9">
        <f t="shared" si="222"/>
        <v>42734.545902777776</v>
      </c>
      <c r="T2431" s="10" t="str">
        <f t="shared" si="225"/>
        <v>Dec</v>
      </c>
      <c r="U2431" s="11">
        <f t="shared" si="226"/>
        <v>2016</v>
      </c>
      <c r="V2431" s="9">
        <f t="shared" si="227"/>
        <v>42295.485289351847</v>
      </c>
    </row>
    <row r="2432" spans="1:22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3"/>
        <v>1</v>
      </c>
      <c r="P2432" s="8">
        <f t="shared" si="224"/>
        <v>2</v>
      </c>
      <c r="Q2432" t="s">
        <v>8315</v>
      </c>
      <c r="R2432" s="8" t="s">
        <v>8346</v>
      </c>
      <c r="S2432" s="9">
        <f t="shared" si="222"/>
        <v>42381.797499999993</v>
      </c>
      <c r="T2432" s="10" t="str">
        <f t="shared" si="225"/>
        <v>Jan</v>
      </c>
      <c r="U2432" s="11">
        <f t="shared" si="226"/>
        <v>2016</v>
      </c>
      <c r="V2432" s="9">
        <f t="shared" si="227"/>
        <v>42413.566122685181</v>
      </c>
    </row>
    <row r="2433" spans="1:22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3"/>
        <v>0</v>
      </c>
      <c r="P2433" s="8">
        <f t="shared" si="224"/>
        <v>2</v>
      </c>
      <c r="Q2433" t="s">
        <v>8315</v>
      </c>
      <c r="R2433" s="8" t="s">
        <v>8346</v>
      </c>
      <c r="S2433" s="9">
        <f t="shared" si="222"/>
        <v>42488.766354166662</v>
      </c>
      <c r="T2433" s="10" t="str">
        <f t="shared" si="225"/>
        <v>Apr</v>
      </c>
      <c r="U2433" s="11">
        <f t="shared" si="226"/>
        <v>2016</v>
      </c>
      <c r="V2433" s="9">
        <f t="shared" si="227"/>
        <v>42207.874305555553</v>
      </c>
    </row>
    <row r="2434" spans="1:22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23"/>
        <v>0</v>
      </c>
      <c r="P2434" s="8">
        <f t="shared" si="224"/>
        <v>2</v>
      </c>
      <c r="Q2434" t="s">
        <v>8315</v>
      </c>
      <c r="R2434" s="8" t="s">
        <v>8346</v>
      </c>
      <c r="S2434" s="9">
        <f t="shared" ref="S2434:S2497" si="228">(J2434/86400)+25569+(-8/24)</f>
        <v>42040.885381944441</v>
      </c>
      <c r="T2434" s="10" t="str">
        <f t="shared" si="225"/>
        <v>Feb</v>
      </c>
      <c r="U2434" s="11">
        <f t="shared" si="226"/>
        <v>2015</v>
      </c>
      <c r="V2434" s="9">
        <f t="shared" si="227"/>
        <v>42082.291990740741</v>
      </c>
    </row>
    <row r="2435" spans="1:22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229">ROUND(((E2435/D2435)*100),0)</f>
        <v>0</v>
      </c>
      <c r="P2435" s="8">
        <f t="shared" ref="P2435:P2498" si="230">AVERAGE(L2435)</f>
        <v>0</v>
      </c>
      <c r="Q2435" t="s">
        <v>8315</v>
      </c>
      <c r="R2435" s="8" t="s">
        <v>8346</v>
      </c>
      <c r="S2435" s="9">
        <f t="shared" si="228"/>
        <v>42397.566469907404</v>
      </c>
      <c r="T2435" s="10" t="str">
        <f t="shared" ref="T2435:T2498" si="231">TEXT(S2435,"mmm")</f>
        <v>Jan</v>
      </c>
      <c r="U2435" s="11">
        <f t="shared" ref="U2435:U2498" si="232">YEAR(S2435)</f>
        <v>2016</v>
      </c>
      <c r="V2435" s="9">
        <f t="shared" ref="V2435:V2498" si="233">(((I2445/60)/60)/24)+DATE(1970,1,1)+(-8/24)</f>
        <v>41866.291921296295</v>
      </c>
    </row>
    <row r="2436" spans="1:22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9"/>
        <v>0</v>
      </c>
      <c r="P2436" s="8">
        <f t="shared" si="230"/>
        <v>2</v>
      </c>
      <c r="Q2436" t="s">
        <v>8315</v>
      </c>
      <c r="R2436" s="8" t="s">
        <v>8346</v>
      </c>
      <c r="S2436" s="9">
        <f t="shared" si="228"/>
        <v>42179.852708333332</v>
      </c>
      <c r="T2436" s="10" t="str">
        <f t="shared" si="231"/>
        <v>Jun</v>
      </c>
      <c r="U2436" s="11">
        <f t="shared" si="232"/>
        <v>2015</v>
      </c>
      <c r="V2436" s="9">
        <f t="shared" si="233"/>
        <v>42515.42119212963</v>
      </c>
    </row>
    <row r="2437" spans="1:22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9"/>
        <v>0</v>
      </c>
      <c r="P2437" s="8">
        <f t="shared" si="230"/>
        <v>4</v>
      </c>
      <c r="Q2437" t="s">
        <v>8315</v>
      </c>
      <c r="R2437" s="8" t="s">
        <v>8346</v>
      </c>
      <c r="S2437" s="9">
        <f t="shared" si="228"/>
        <v>42251.944282407407</v>
      </c>
      <c r="T2437" s="10" t="str">
        <f t="shared" si="231"/>
        <v>Sep</v>
      </c>
      <c r="U2437" s="11">
        <f t="shared" si="232"/>
        <v>2015</v>
      </c>
      <c r="V2437" s="9">
        <f t="shared" si="233"/>
        <v>42272.856724537036</v>
      </c>
    </row>
    <row r="2438" spans="1:22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9"/>
        <v>0</v>
      </c>
      <c r="P2438" s="8">
        <f t="shared" si="230"/>
        <v>2</v>
      </c>
      <c r="Q2438" t="s">
        <v>8315</v>
      </c>
      <c r="R2438" s="8" t="s">
        <v>8346</v>
      </c>
      <c r="S2438" s="9">
        <f t="shared" si="228"/>
        <v>42338.282060185178</v>
      </c>
      <c r="T2438" s="10" t="str">
        <f t="shared" si="231"/>
        <v>Nov</v>
      </c>
      <c r="U2438" s="11">
        <f t="shared" si="232"/>
        <v>2015</v>
      </c>
      <c r="V2438" s="9">
        <f t="shared" si="233"/>
        <v>42700.311006944445</v>
      </c>
    </row>
    <row r="2439" spans="1:22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9"/>
        <v>0</v>
      </c>
      <c r="P2439" s="8">
        <f t="shared" si="230"/>
        <v>0</v>
      </c>
      <c r="Q2439" t="s">
        <v>8315</v>
      </c>
      <c r="R2439" s="8" t="s">
        <v>8346</v>
      </c>
      <c r="S2439" s="9">
        <f t="shared" si="228"/>
        <v>42031.631805555553</v>
      </c>
      <c r="T2439" s="10" t="str">
        <f t="shared" si="231"/>
        <v>Jan</v>
      </c>
      <c r="U2439" s="11">
        <f t="shared" si="232"/>
        <v>2015</v>
      </c>
      <c r="V2439" s="9">
        <f t="shared" si="233"/>
        <v>42685.833333333336</v>
      </c>
    </row>
    <row r="2440" spans="1:22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9"/>
        <v>0</v>
      </c>
      <c r="P2440" s="8">
        <f t="shared" si="230"/>
        <v>1</v>
      </c>
      <c r="Q2440" t="s">
        <v>8315</v>
      </c>
      <c r="R2440" s="8" t="s">
        <v>8346</v>
      </c>
      <c r="S2440" s="9">
        <f t="shared" si="228"/>
        <v>42285.581736111104</v>
      </c>
      <c r="T2440" s="10" t="str">
        <f t="shared" si="231"/>
        <v>Oct</v>
      </c>
      <c r="U2440" s="11">
        <f t="shared" si="232"/>
        <v>2015</v>
      </c>
      <c r="V2440" s="9">
        <f t="shared" si="233"/>
        <v>42612.9</v>
      </c>
    </row>
    <row r="2441" spans="1:22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9"/>
        <v>0</v>
      </c>
      <c r="P2441" s="8">
        <f t="shared" si="230"/>
        <v>0</v>
      </c>
      <c r="Q2441" t="s">
        <v>8315</v>
      </c>
      <c r="R2441" s="8" t="s">
        <v>8346</v>
      </c>
      <c r="S2441" s="9">
        <f t="shared" si="228"/>
        <v>42265.485289351847</v>
      </c>
      <c r="T2441" s="10" t="str">
        <f t="shared" si="231"/>
        <v>Sep</v>
      </c>
      <c r="U2441" s="11">
        <f t="shared" si="232"/>
        <v>2015</v>
      </c>
      <c r="V2441" s="9">
        <f t="shared" si="233"/>
        <v>41972.850868055553</v>
      </c>
    </row>
    <row r="2442" spans="1:22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9"/>
        <v>0</v>
      </c>
      <c r="P2442" s="8">
        <f t="shared" si="230"/>
        <v>2</v>
      </c>
      <c r="Q2442" t="s">
        <v>8315</v>
      </c>
      <c r="R2442" s="8" t="s">
        <v>8346</v>
      </c>
      <c r="S2442" s="9">
        <f t="shared" si="228"/>
        <v>42383.566122685188</v>
      </c>
      <c r="T2442" s="10" t="str">
        <f t="shared" si="231"/>
        <v>Jan</v>
      </c>
      <c r="U2442" s="11">
        <f t="shared" si="232"/>
        <v>2016</v>
      </c>
      <c r="V2442" s="9">
        <f t="shared" si="233"/>
        <v>41939.799305555556</v>
      </c>
    </row>
    <row r="2443" spans="1:22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9"/>
        <v>108</v>
      </c>
      <c r="P2443" s="8">
        <f t="shared" si="230"/>
        <v>109</v>
      </c>
      <c r="Q2443" t="s">
        <v>8315</v>
      </c>
      <c r="R2443" s="8" t="s">
        <v>8357</v>
      </c>
      <c r="S2443" s="9">
        <f t="shared" si="228"/>
        <v>42186.792291666665</v>
      </c>
      <c r="T2443" s="10" t="str">
        <f t="shared" si="231"/>
        <v>Jul</v>
      </c>
      <c r="U2443" s="11">
        <f t="shared" si="232"/>
        <v>2015</v>
      </c>
      <c r="V2443" s="9">
        <f t="shared" si="233"/>
        <v>42799.575115740743</v>
      </c>
    </row>
    <row r="2444" spans="1:22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9"/>
        <v>126</v>
      </c>
      <c r="P2444" s="8">
        <f t="shared" si="230"/>
        <v>372</v>
      </c>
      <c r="Q2444" t="s">
        <v>8315</v>
      </c>
      <c r="R2444" s="8" t="s">
        <v>8357</v>
      </c>
      <c r="S2444" s="9">
        <f t="shared" si="228"/>
        <v>42052.333657407406</v>
      </c>
      <c r="T2444" s="10" t="str">
        <f t="shared" si="231"/>
        <v>Feb</v>
      </c>
      <c r="U2444" s="11">
        <f t="shared" si="232"/>
        <v>2015</v>
      </c>
      <c r="V2444" s="9">
        <f t="shared" si="233"/>
        <v>42367.624999999993</v>
      </c>
    </row>
    <row r="2445" spans="1:22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9"/>
        <v>203</v>
      </c>
      <c r="P2445" s="8">
        <f t="shared" si="230"/>
        <v>311</v>
      </c>
      <c r="Q2445" t="s">
        <v>8315</v>
      </c>
      <c r="R2445" s="8" t="s">
        <v>8357</v>
      </c>
      <c r="S2445" s="9">
        <f t="shared" si="228"/>
        <v>41836.291921296295</v>
      </c>
      <c r="T2445" s="10" t="str">
        <f t="shared" si="231"/>
        <v>Jul</v>
      </c>
      <c r="U2445" s="11">
        <f t="shared" si="232"/>
        <v>2014</v>
      </c>
      <c r="V2445" s="9">
        <f t="shared" si="233"/>
        <v>42768.358900462961</v>
      </c>
    </row>
    <row r="2446" spans="1:22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9"/>
        <v>109</v>
      </c>
      <c r="P2446" s="8">
        <f t="shared" si="230"/>
        <v>61</v>
      </c>
      <c r="Q2446" t="s">
        <v>8315</v>
      </c>
      <c r="R2446" s="8" t="s">
        <v>8357</v>
      </c>
      <c r="S2446" s="9">
        <f t="shared" si="228"/>
        <v>42485.42119212963</v>
      </c>
      <c r="T2446" s="10" t="str">
        <f t="shared" si="231"/>
        <v>Apr</v>
      </c>
      <c r="U2446" s="11">
        <f t="shared" si="232"/>
        <v>2016</v>
      </c>
      <c r="V2446" s="9">
        <f t="shared" si="233"/>
        <v>42804.86814814814</v>
      </c>
    </row>
    <row r="2447" spans="1:22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9"/>
        <v>173</v>
      </c>
      <c r="P2447" s="8">
        <f t="shared" si="230"/>
        <v>115</v>
      </c>
      <c r="Q2447" t="s">
        <v>8315</v>
      </c>
      <c r="R2447" s="8" t="s">
        <v>8357</v>
      </c>
      <c r="S2447" s="9">
        <f t="shared" si="228"/>
        <v>42242.856724537036</v>
      </c>
      <c r="T2447" s="10" t="str">
        <f t="shared" si="231"/>
        <v>Aug</v>
      </c>
      <c r="U2447" s="11">
        <f t="shared" si="232"/>
        <v>2015</v>
      </c>
      <c r="V2447" s="9">
        <f t="shared" si="233"/>
        <v>42480.448495370372</v>
      </c>
    </row>
    <row r="2448" spans="1:22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9"/>
        <v>168</v>
      </c>
      <c r="P2448" s="8">
        <f t="shared" si="230"/>
        <v>111</v>
      </c>
      <c r="Q2448" t="s">
        <v>8315</v>
      </c>
      <c r="R2448" s="8" t="s">
        <v>8357</v>
      </c>
      <c r="S2448" s="9">
        <f t="shared" si="228"/>
        <v>42670.269340277773</v>
      </c>
      <c r="T2448" s="10" t="str">
        <f t="shared" si="231"/>
        <v>Oct</v>
      </c>
      <c r="U2448" s="11">
        <f t="shared" si="232"/>
        <v>2016</v>
      </c>
      <c r="V2448" s="9">
        <f t="shared" si="233"/>
        <v>42791.627766203703</v>
      </c>
    </row>
    <row r="2449" spans="1:22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9"/>
        <v>427</v>
      </c>
      <c r="P2449" s="8">
        <f t="shared" si="230"/>
        <v>337</v>
      </c>
      <c r="Q2449" t="s">
        <v>8315</v>
      </c>
      <c r="R2449" s="8" t="s">
        <v>8357</v>
      </c>
      <c r="S2449" s="9">
        <f t="shared" si="228"/>
        <v>42654.13649305555</v>
      </c>
      <c r="T2449" s="10" t="str">
        <f t="shared" si="231"/>
        <v>Oct</v>
      </c>
      <c r="U2449" s="11">
        <f t="shared" si="232"/>
        <v>2016</v>
      </c>
      <c r="V2449" s="9">
        <f t="shared" si="233"/>
        <v>42453.227500000001</v>
      </c>
    </row>
    <row r="2450" spans="1:22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9"/>
        <v>108</v>
      </c>
      <c r="P2450" s="8">
        <f t="shared" si="230"/>
        <v>9</v>
      </c>
      <c r="Q2450" t="s">
        <v>8315</v>
      </c>
      <c r="R2450" s="8" t="s">
        <v>8357</v>
      </c>
      <c r="S2450" s="9">
        <f t="shared" si="228"/>
        <v>42606.982789351845</v>
      </c>
      <c r="T2450" s="10" t="str">
        <f t="shared" si="231"/>
        <v>Aug</v>
      </c>
      <c r="U2450" s="11">
        <f t="shared" si="232"/>
        <v>2016</v>
      </c>
      <c r="V2450" s="9">
        <f t="shared" si="233"/>
        <v>42530.458333333336</v>
      </c>
    </row>
    <row r="2451" spans="1:22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9"/>
        <v>108</v>
      </c>
      <c r="P2451" s="8">
        <f t="shared" si="230"/>
        <v>120</v>
      </c>
      <c r="Q2451" t="s">
        <v>8315</v>
      </c>
      <c r="R2451" s="8" t="s">
        <v>8357</v>
      </c>
      <c r="S2451" s="9">
        <f t="shared" si="228"/>
        <v>41942.809201388889</v>
      </c>
      <c r="T2451" s="10" t="str">
        <f t="shared" si="231"/>
        <v>Oct</v>
      </c>
      <c r="U2451" s="11">
        <f t="shared" si="232"/>
        <v>2014</v>
      </c>
      <c r="V2451" s="9">
        <f t="shared" si="233"/>
        <v>42452.262557870366</v>
      </c>
    </row>
    <row r="2452" spans="1:22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9"/>
        <v>102</v>
      </c>
      <c r="P2452" s="8">
        <f t="shared" si="230"/>
        <v>102</v>
      </c>
      <c r="Q2452" t="s">
        <v>8315</v>
      </c>
      <c r="R2452" s="8" t="s">
        <v>8357</v>
      </c>
      <c r="S2452" s="9">
        <f t="shared" si="228"/>
        <v>41901.739074074074</v>
      </c>
      <c r="T2452" s="10" t="str">
        <f t="shared" si="231"/>
        <v>Sep</v>
      </c>
      <c r="U2452" s="11">
        <f t="shared" si="232"/>
        <v>2014</v>
      </c>
      <c r="V2452" s="9">
        <f t="shared" si="233"/>
        <v>42737.845138888886</v>
      </c>
    </row>
    <row r="2453" spans="1:22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9"/>
        <v>115</v>
      </c>
      <c r="P2453" s="8">
        <f t="shared" si="230"/>
        <v>186</v>
      </c>
      <c r="Q2453" t="s">
        <v>8315</v>
      </c>
      <c r="R2453" s="8" t="s">
        <v>8357</v>
      </c>
      <c r="S2453" s="9">
        <f t="shared" si="228"/>
        <v>42779.575115740743</v>
      </c>
      <c r="T2453" s="10" t="str">
        <f t="shared" si="231"/>
        <v>Feb</v>
      </c>
      <c r="U2453" s="11">
        <f t="shared" si="232"/>
        <v>2017</v>
      </c>
      <c r="V2453" s="9">
        <f t="shared" si="233"/>
        <v>40816.791666666664</v>
      </c>
    </row>
    <row r="2454" spans="1:22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9"/>
        <v>134</v>
      </c>
      <c r="P2454" s="8">
        <f t="shared" si="230"/>
        <v>15</v>
      </c>
      <c r="Q2454" t="s">
        <v>8315</v>
      </c>
      <c r="R2454" s="8" t="s">
        <v>8357</v>
      </c>
      <c r="S2454" s="9">
        <f t="shared" si="228"/>
        <v>42338.510416666664</v>
      </c>
      <c r="T2454" s="10" t="str">
        <f t="shared" si="231"/>
        <v>Nov</v>
      </c>
      <c r="U2454" s="11">
        <f t="shared" si="232"/>
        <v>2015</v>
      </c>
      <c r="V2454" s="9">
        <f t="shared" si="233"/>
        <v>41108.852962962963</v>
      </c>
    </row>
    <row r="2455" spans="1:22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9"/>
        <v>155</v>
      </c>
      <c r="P2455" s="8">
        <f t="shared" si="230"/>
        <v>67</v>
      </c>
      <c r="Q2455" t="s">
        <v>8315</v>
      </c>
      <c r="R2455" s="8" t="s">
        <v>8357</v>
      </c>
      <c r="S2455" s="9">
        <f t="shared" si="228"/>
        <v>42738.358900462961</v>
      </c>
      <c r="T2455" s="10" t="str">
        <f t="shared" si="231"/>
        <v>Jan</v>
      </c>
      <c r="U2455" s="11">
        <f t="shared" si="232"/>
        <v>2017</v>
      </c>
      <c r="V2455" s="9">
        <f t="shared" si="233"/>
        <v>41380.458333333328</v>
      </c>
    </row>
    <row r="2456" spans="1:22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9"/>
        <v>101</v>
      </c>
      <c r="P2456" s="8">
        <f t="shared" si="230"/>
        <v>130</v>
      </c>
      <c r="Q2456" t="s">
        <v>8315</v>
      </c>
      <c r="R2456" s="8" t="s">
        <v>8357</v>
      </c>
      <c r="S2456" s="9">
        <f t="shared" si="228"/>
        <v>42769.868148148147</v>
      </c>
      <c r="T2456" s="10" t="str">
        <f t="shared" si="231"/>
        <v>Feb</v>
      </c>
      <c r="U2456" s="11">
        <f t="shared" si="232"/>
        <v>2017</v>
      </c>
      <c r="V2456" s="9">
        <f t="shared" si="233"/>
        <v>42277.478472222218</v>
      </c>
    </row>
    <row r="2457" spans="1:22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9"/>
        <v>182</v>
      </c>
      <c r="P2457" s="8">
        <f t="shared" si="230"/>
        <v>16</v>
      </c>
      <c r="Q2457" t="s">
        <v>8315</v>
      </c>
      <c r="R2457" s="8" t="s">
        <v>8357</v>
      </c>
      <c r="S2457" s="9">
        <f t="shared" si="228"/>
        <v>42452.448495370372</v>
      </c>
      <c r="T2457" s="10" t="str">
        <f t="shared" si="231"/>
        <v>Mar</v>
      </c>
      <c r="U2457" s="11">
        <f t="shared" si="232"/>
        <v>2016</v>
      </c>
      <c r="V2457" s="9">
        <f t="shared" si="233"/>
        <v>41175.385972222219</v>
      </c>
    </row>
    <row r="2458" spans="1:22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9"/>
        <v>181</v>
      </c>
      <c r="P2458" s="8">
        <f t="shared" si="230"/>
        <v>67</v>
      </c>
      <c r="Q2458" t="s">
        <v>8315</v>
      </c>
      <c r="R2458" s="8" t="s">
        <v>8357</v>
      </c>
      <c r="S2458" s="9">
        <f t="shared" si="228"/>
        <v>42761.627766203703</v>
      </c>
      <c r="T2458" s="10" t="str">
        <f t="shared" si="231"/>
        <v>Jan</v>
      </c>
      <c r="U2458" s="11">
        <f t="shared" si="232"/>
        <v>2017</v>
      </c>
      <c r="V2458" s="9">
        <f t="shared" si="233"/>
        <v>41402.769131944442</v>
      </c>
    </row>
    <row r="2459" spans="1:22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9"/>
        <v>102</v>
      </c>
      <c r="P2459" s="8">
        <f t="shared" si="230"/>
        <v>124</v>
      </c>
      <c r="Q2459" t="s">
        <v>8315</v>
      </c>
      <c r="R2459" s="8" t="s">
        <v>8357</v>
      </c>
      <c r="S2459" s="9">
        <f t="shared" si="228"/>
        <v>42423.269166666665</v>
      </c>
      <c r="T2459" s="10" t="str">
        <f t="shared" si="231"/>
        <v>Feb</v>
      </c>
      <c r="U2459" s="11">
        <f t="shared" si="232"/>
        <v>2016</v>
      </c>
      <c r="V2459" s="9">
        <f t="shared" si="233"/>
        <v>41039.375</v>
      </c>
    </row>
    <row r="2460" spans="1:22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9"/>
        <v>110</v>
      </c>
      <c r="P2460" s="8">
        <f t="shared" si="230"/>
        <v>80</v>
      </c>
      <c r="Q2460" t="s">
        <v>8315</v>
      </c>
      <c r="R2460" s="8" t="s">
        <v>8357</v>
      </c>
      <c r="S2460" s="9">
        <f t="shared" si="228"/>
        <v>42495.538402777776</v>
      </c>
      <c r="T2460" s="10" t="str">
        <f t="shared" si="231"/>
        <v>May</v>
      </c>
      <c r="U2460" s="11">
        <f t="shared" si="232"/>
        <v>2016</v>
      </c>
      <c r="V2460" s="9">
        <f t="shared" si="233"/>
        <v>41209.875</v>
      </c>
    </row>
    <row r="2461" spans="1:22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9"/>
        <v>102</v>
      </c>
      <c r="P2461" s="8">
        <f t="shared" si="230"/>
        <v>282</v>
      </c>
      <c r="Q2461" t="s">
        <v>8315</v>
      </c>
      <c r="R2461" s="8" t="s">
        <v>8357</v>
      </c>
      <c r="S2461" s="9">
        <f t="shared" si="228"/>
        <v>42407.304224537038</v>
      </c>
      <c r="T2461" s="10" t="str">
        <f t="shared" si="231"/>
        <v>Feb</v>
      </c>
      <c r="U2461" s="11">
        <f t="shared" si="232"/>
        <v>2016</v>
      </c>
      <c r="V2461" s="9">
        <f t="shared" si="233"/>
        <v>40582.096400462957</v>
      </c>
    </row>
    <row r="2462" spans="1:22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9"/>
        <v>101</v>
      </c>
      <c r="P2462" s="8">
        <f t="shared" si="230"/>
        <v>68</v>
      </c>
      <c r="Q2462" t="s">
        <v>8315</v>
      </c>
      <c r="R2462" s="8" t="s">
        <v>8357</v>
      </c>
      <c r="S2462" s="9">
        <f t="shared" si="228"/>
        <v>42703.853784722225</v>
      </c>
      <c r="T2462" s="10" t="str">
        <f t="shared" si="231"/>
        <v>Nov</v>
      </c>
      <c r="U2462" s="11">
        <f t="shared" si="232"/>
        <v>2016</v>
      </c>
      <c r="V2462" s="9">
        <f t="shared" si="233"/>
        <v>41052.741377314815</v>
      </c>
    </row>
    <row r="2463" spans="1:22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9"/>
        <v>104</v>
      </c>
      <c r="P2463" s="8">
        <f t="shared" si="230"/>
        <v>86</v>
      </c>
      <c r="Q2463" t="s">
        <v>8343</v>
      </c>
      <c r="R2463" s="8" t="s">
        <v>8311</v>
      </c>
      <c r="S2463" s="9">
        <f t="shared" si="228"/>
        <v>40783.679363425923</v>
      </c>
      <c r="T2463" s="10" t="str">
        <f t="shared" si="231"/>
        <v>Aug</v>
      </c>
      <c r="U2463" s="11">
        <f t="shared" si="232"/>
        <v>2011</v>
      </c>
      <c r="V2463" s="9">
        <f t="shared" si="233"/>
        <v>40933.659629629627</v>
      </c>
    </row>
    <row r="2464" spans="1:22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9"/>
        <v>111</v>
      </c>
      <c r="P2464" s="8">
        <f t="shared" si="230"/>
        <v>115</v>
      </c>
      <c r="Q2464" t="s">
        <v>8343</v>
      </c>
      <c r="R2464" s="8" t="s">
        <v>8311</v>
      </c>
      <c r="S2464" s="9">
        <f t="shared" si="228"/>
        <v>41088.852962962963</v>
      </c>
      <c r="T2464" s="10" t="str">
        <f t="shared" si="231"/>
        <v>Jun</v>
      </c>
      <c r="U2464" s="11">
        <f t="shared" si="232"/>
        <v>2012</v>
      </c>
      <c r="V2464" s="9">
        <f t="shared" si="233"/>
        <v>40424.710416666661</v>
      </c>
    </row>
    <row r="2465" spans="1:22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9"/>
        <v>116</v>
      </c>
      <c r="P2465" s="8">
        <f t="shared" si="230"/>
        <v>75</v>
      </c>
      <c r="Q2465" t="s">
        <v>8343</v>
      </c>
      <c r="R2465" s="8" t="s">
        <v>8311</v>
      </c>
      <c r="S2465" s="9">
        <f t="shared" si="228"/>
        <v>41340.778067129628</v>
      </c>
      <c r="T2465" s="10" t="str">
        <f t="shared" si="231"/>
        <v>Mar</v>
      </c>
      <c r="U2465" s="11">
        <f t="shared" si="232"/>
        <v>2013</v>
      </c>
      <c r="V2465" s="9">
        <f t="shared" si="233"/>
        <v>41223.456817129627</v>
      </c>
    </row>
    <row r="2466" spans="1:22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9"/>
        <v>111</v>
      </c>
      <c r="P2466" s="8">
        <f t="shared" si="230"/>
        <v>43</v>
      </c>
      <c r="Q2466" t="s">
        <v>8343</v>
      </c>
      <c r="R2466" s="8" t="s">
        <v>8311</v>
      </c>
      <c r="S2466" s="9">
        <f t="shared" si="228"/>
        <v>42248.567094907405</v>
      </c>
      <c r="T2466" s="10" t="str">
        <f t="shared" si="231"/>
        <v>Sep</v>
      </c>
      <c r="U2466" s="11">
        <f t="shared" si="232"/>
        <v>2015</v>
      </c>
      <c r="V2466" s="9">
        <f t="shared" si="233"/>
        <v>40461.67796296296</v>
      </c>
    </row>
    <row r="2467" spans="1:22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9"/>
        <v>180</v>
      </c>
      <c r="P2467" s="8">
        <f t="shared" si="230"/>
        <v>48</v>
      </c>
      <c r="Q2467" t="s">
        <v>8343</v>
      </c>
      <c r="R2467" s="8" t="s">
        <v>8311</v>
      </c>
      <c r="S2467" s="9">
        <f t="shared" si="228"/>
        <v>41145.385972222219</v>
      </c>
      <c r="T2467" s="10" t="str">
        <f t="shared" si="231"/>
        <v>Aug</v>
      </c>
      <c r="U2467" s="11">
        <f t="shared" si="232"/>
        <v>2012</v>
      </c>
      <c r="V2467" s="9">
        <f t="shared" si="233"/>
        <v>40369.583333333328</v>
      </c>
    </row>
    <row r="2468" spans="1:22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9"/>
        <v>100</v>
      </c>
      <c r="P2468" s="8">
        <f t="shared" si="230"/>
        <v>52</v>
      </c>
      <c r="Q2468" t="s">
        <v>8343</v>
      </c>
      <c r="R2468" s="8" t="s">
        <v>8311</v>
      </c>
      <c r="S2468" s="9">
        <f t="shared" si="228"/>
        <v>41372.769131944442</v>
      </c>
      <c r="T2468" s="10" t="str">
        <f t="shared" si="231"/>
        <v>Apr</v>
      </c>
      <c r="U2468" s="11">
        <f t="shared" si="232"/>
        <v>2013</v>
      </c>
      <c r="V2468" s="9">
        <f t="shared" si="233"/>
        <v>41946.036689814813</v>
      </c>
    </row>
    <row r="2469" spans="1:22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9"/>
        <v>119</v>
      </c>
      <c r="P2469" s="8">
        <f t="shared" si="230"/>
        <v>43</v>
      </c>
      <c r="Q2469" t="s">
        <v>8343</v>
      </c>
      <c r="R2469" s="8" t="s">
        <v>8311</v>
      </c>
      <c r="S2469" s="9">
        <f t="shared" si="228"/>
        <v>41025.540868055556</v>
      </c>
      <c r="T2469" s="10" t="str">
        <f t="shared" si="231"/>
        <v>Apr</v>
      </c>
      <c r="U2469" s="11">
        <f t="shared" si="232"/>
        <v>2012</v>
      </c>
      <c r="V2469" s="9">
        <f t="shared" si="233"/>
        <v>41133.358159722222</v>
      </c>
    </row>
    <row r="2470" spans="1:22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9"/>
        <v>107</v>
      </c>
      <c r="P2470" s="8">
        <f t="shared" si="230"/>
        <v>58</v>
      </c>
      <c r="Q2470" t="s">
        <v>8343</v>
      </c>
      <c r="R2470" s="8" t="s">
        <v>8311</v>
      </c>
      <c r="S2470" s="9">
        <f t="shared" si="228"/>
        <v>41173.820844907408</v>
      </c>
      <c r="T2470" s="10" t="str">
        <f t="shared" si="231"/>
        <v>Sep</v>
      </c>
      <c r="U2470" s="11">
        <f t="shared" si="232"/>
        <v>2012</v>
      </c>
      <c r="V2470" s="9">
        <f t="shared" si="233"/>
        <v>41287.617048611108</v>
      </c>
    </row>
    <row r="2471" spans="1:22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9"/>
        <v>114</v>
      </c>
      <c r="P2471" s="8">
        <f t="shared" si="230"/>
        <v>47</v>
      </c>
      <c r="Q2471" t="s">
        <v>8343</v>
      </c>
      <c r="R2471" s="8" t="s">
        <v>8311</v>
      </c>
      <c r="S2471" s="9">
        <f t="shared" si="228"/>
        <v>40557.096400462957</v>
      </c>
      <c r="T2471" s="10" t="str">
        <f t="shared" si="231"/>
        <v>Jan</v>
      </c>
      <c r="U2471" s="11">
        <f t="shared" si="232"/>
        <v>2011</v>
      </c>
      <c r="V2471" s="9">
        <f t="shared" si="233"/>
        <v>41117.75</v>
      </c>
    </row>
    <row r="2472" spans="1:22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9"/>
        <v>103</v>
      </c>
      <c r="P2472" s="8">
        <f t="shared" si="230"/>
        <v>36</v>
      </c>
      <c r="Q2472" t="s">
        <v>8343</v>
      </c>
      <c r="R2472" s="8" t="s">
        <v>8311</v>
      </c>
      <c r="S2472" s="9">
        <f t="shared" si="228"/>
        <v>41022.741377314815</v>
      </c>
      <c r="T2472" s="10" t="str">
        <f t="shared" si="231"/>
        <v>Apr</v>
      </c>
      <c r="U2472" s="11">
        <f t="shared" si="232"/>
        <v>2012</v>
      </c>
      <c r="V2472" s="9">
        <f t="shared" si="233"/>
        <v>42287.602824074071</v>
      </c>
    </row>
    <row r="2473" spans="1:22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9"/>
        <v>128</v>
      </c>
      <c r="P2473" s="8">
        <f t="shared" si="230"/>
        <v>17</v>
      </c>
      <c r="Q2473" t="s">
        <v>8343</v>
      </c>
      <c r="R2473" s="8" t="s">
        <v>8311</v>
      </c>
      <c r="S2473" s="9">
        <f t="shared" si="228"/>
        <v>40893.659629629627</v>
      </c>
      <c r="T2473" s="10" t="str">
        <f t="shared" si="231"/>
        <v>Dec</v>
      </c>
      <c r="U2473" s="11">
        <f t="shared" si="232"/>
        <v>2011</v>
      </c>
      <c r="V2473" s="9">
        <f t="shared" si="233"/>
        <v>41029.312592592592</v>
      </c>
    </row>
    <row r="2474" spans="1:22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9"/>
        <v>136</v>
      </c>
      <c r="P2474" s="8">
        <f t="shared" si="230"/>
        <v>104</v>
      </c>
      <c r="Q2474" t="s">
        <v>8343</v>
      </c>
      <c r="R2474" s="8" t="s">
        <v>8311</v>
      </c>
      <c r="S2474" s="9">
        <f t="shared" si="228"/>
        <v>40353.782175925924</v>
      </c>
      <c r="T2474" s="10" t="str">
        <f t="shared" si="231"/>
        <v>Jun</v>
      </c>
      <c r="U2474" s="11">
        <f t="shared" si="232"/>
        <v>2010</v>
      </c>
      <c r="V2474" s="9">
        <f t="shared" si="233"/>
        <v>40756.448877314811</v>
      </c>
    </row>
    <row r="2475" spans="1:22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9"/>
        <v>100</v>
      </c>
      <c r="P2475" s="8">
        <f t="shared" si="230"/>
        <v>47</v>
      </c>
      <c r="Q2475" t="s">
        <v>8343</v>
      </c>
      <c r="R2475" s="8" t="s">
        <v>8311</v>
      </c>
      <c r="S2475" s="9">
        <f t="shared" si="228"/>
        <v>41193.415150462963</v>
      </c>
      <c r="T2475" s="10" t="str">
        <f t="shared" si="231"/>
        <v>Oct</v>
      </c>
      <c r="U2475" s="11">
        <f t="shared" si="232"/>
        <v>2012</v>
      </c>
      <c r="V2475" s="9">
        <f t="shared" si="233"/>
        <v>41030.375034722223</v>
      </c>
    </row>
    <row r="2476" spans="1:22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9"/>
        <v>100</v>
      </c>
      <c r="P2476" s="8">
        <f t="shared" si="230"/>
        <v>38</v>
      </c>
      <c r="Q2476" t="s">
        <v>8343</v>
      </c>
      <c r="R2476" s="8" t="s">
        <v>8311</v>
      </c>
      <c r="S2476" s="9">
        <f t="shared" si="228"/>
        <v>40416.67796296296</v>
      </c>
      <c r="T2476" s="10" t="str">
        <f t="shared" si="231"/>
        <v>Aug</v>
      </c>
      <c r="U2476" s="11">
        <f t="shared" si="232"/>
        <v>2010</v>
      </c>
      <c r="V2476" s="9">
        <f t="shared" si="233"/>
        <v>40801.583368055552</v>
      </c>
    </row>
    <row r="2477" spans="1:22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9"/>
        <v>105</v>
      </c>
      <c r="P2477" s="8">
        <f t="shared" si="230"/>
        <v>81</v>
      </c>
      <c r="Q2477" t="s">
        <v>8343</v>
      </c>
      <c r="R2477" s="8" t="s">
        <v>8311</v>
      </c>
      <c r="S2477" s="9">
        <f t="shared" si="228"/>
        <v>40309.954340277771</v>
      </c>
      <c r="T2477" s="10" t="str">
        <f t="shared" si="231"/>
        <v>May</v>
      </c>
      <c r="U2477" s="11">
        <f t="shared" si="232"/>
        <v>2010</v>
      </c>
      <c r="V2477" s="9">
        <f t="shared" si="233"/>
        <v>40828.665266203701</v>
      </c>
    </row>
    <row r="2478" spans="1:22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9"/>
        <v>105</v>
      </c>
      <c r="P2478" s="8">
        <f t="shared" si="230"/>
        <v>55</v>
      </c>
      <c r="Q2478" t="s">
        <v>8343</v>
      </c>
      <c r="R2478" s="8" t="s">
        <v>8311</v>
      </c>
      <c r="S2478" s="9">
        <f t="shared" si="228"/>
        <v>41912.995023148142</v>
      </c>
      <c r="T2478" s="10" t="str">
        <f t="shared" si="231"/>
        <v>Sep</v>
      </c>
      <c r="U2478" s="11">
        <f t="shared" si="232"/>
        <v>2014</v>
      </c>
      <c r="V2478" s="9">
        <f t="shared" si="233"/>
        <v>41021.374722222223</v>
      </c>
    </row>
    <row r="2479" spans="1:22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9"/>
        <v>171</v>
      </c>
      <c r="P2479" s="8">
        <f t="shared" si="230"/>
        <v>41</v>
      </c>
      <c r="Q2479" t="s">
        <v>8343</v>
      </c>
      <c r="R2479" s="8" t="s">
        <v>8311</v>
      </c>
      <c r="S2479" s="9">
        <f t="shared" si="228"/>
        <v>41088.358159722222</v>
      </c>
      <c r="T2479" s="10" t="str">
        <f t="shared" si="231"/>
        <v>Jun</v>
      </c>
      <c r="U2479" s="11">
        <f t="shared" si="232"/>
        <v>2012</v>
      </c>
      <c r="V2479" s="9">
        <f t="shared" si="233"/>
        <v>41055.749965277777</v>
      </c>
    </row>
    <row r="2480" spans="1:22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9"/>
        <v>128</v>
      </c>
      <c r="P2480" s="8">
        <f t="shared" si="230"/>
        <v>79</v>
      </c>
      <c r="Q2480" t="s">
        <v>8343</v>
      </c>
      <c r="R2480" s="8" t="s">
        <v>8311</v>
      </c>
      <c r="S2480" s="9">
        <f t="shared" si="228"/>
        <v>41257.617048611108</v>
      </c>
      <c r="T2480" s="10" t="str">
        <f t="shared" si="231"/>
        <v>Dec</v>
      </c>
      <c r="U2480" s="11">
        <f t="shared" si="232"/>
        <v>2012</v>
      </c>
      <c r="V2480" s="9">
        <f t="shared" si="233"/>
        <v>40863.341527777775</v>
      </c>
    </row>
    <row r="2481" spans="1:22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9"/>
        <v>133</v>
      </c>
      <c r="P2481" s="8">
        <f t="shared" si="230"/>
        <v>16</v>
      </c>
      <c r="Q2481" t="s">
        <v>8343</v>
      </c>
      <c r="R2481" s="8" t="s">
        <v>8311</v>
      </c>
      <c r="S2481" s="9">
        <f t="shared" si="228"/>
        <v>41107.393449074072</v>
      </c>
      <c r="T2481" s="10" t="str">
        <f t="shared" si="231"/>
        <v>Jul</v>
      </c>
      <c r="U2481" s="11">
        <f t="shared" si="232"/>
        <v>2012</v>
      </c>
      <c r="V2481" s="9">
        <f t="shared" si="233"/>
        <v>41403.356932870367</v>
      </c>
    </row>
    <row r="2482" spans="1:22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9"/>
        <v>100</v>
      </c>
      <c r="P2482" s="8">
        <f t="shared" si="230"/>
        <v>8</v>
      </c>
      <c r="Q2482" t="s">
        <v>8343</v>
      </c>
      <c r="R2482" s="8" t="s">
        <v>8311</v>
      </c>
      <c r="S2482" s="9">
        <f t="shared" si="228"/>
        <v>42227.602824074071</v>
      </c>
      <c r="T2482" s="10" t="str">
        <f t="shared" si="231"/>
        <v>Aug</v>
      </c>
      <c r="U2482" s="11">
        <f t="shared" si="232"/>
        <v>2015</v>
      </c>
      <c r="V2482" s="9">
        <f t="shared" si="233"/>
        <v>41082.894398148142</v>
      </c>
    </row>
    <row r="2483" spans="1:22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9"/>
        <v>113</v>
      </c>
      <c r="P2483" s="8">
        <f t="shared" si="230"/>
        <v>95</v>
      </c>
      <c r="Q2483" t="s">
        <v>8343</v>
      </c>
      <c r="R2483" s="8" t="s">
        <v>8311</v>
      </c>
      <c r="S2483" s="9">
        <f t="shared" si="228"/>
        <v>40999.312592592592</v>
      </c>
      <c r="T2483" s="10" t="str">
        <f t="shared" si="231"/>
        <v>Mar</v>
      </c>
      <c r="U2483" s="11">
        <f t="shared" si="232"/>
        <v>2012</v>
      </c>
      <c r="V2483" s="9">
        <f t="shared" si="233"/>
        <v>40558.743749999994</v>
      </c>
    </row>
    <row r="2484" spans="1:22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9"/>
        <v>100</v>
      </c>
      <c r="P2484" s="8">
        <f t="shared" si="230"/>
        <v>25</v>
      </c>
      <c r="Q2484" t="s">
        <v>8343</v>
      </c>
      <c r="R2484" s="8" t="s">
        <v>8311</v>
      </c>
      <c r="S2484" s="9">
        <f t="shared" si="228"/>
        <v>40711.448877314811</v>
      </c>
      <c r="T2484" s="10" t="str">
        <f t="shared" si="231"/>
        <v>Jun</v>
      </c>
      <c r="U2484" s="11">
        <f t="shared" si="232"/>
        <v>2011</v>
      </c>
      <c r="V2484" s="9">
        <f t="shared" si="233"/>
        <v>41076.082638888889</v>
      </c>
    </row>
    <row r="2485" spans="1:22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9"/>
        <v>114</v>
      </c>
      <c r="P2485" s="8">
        <f t="shared" si="230"/>
        <v>19</v>
      </c>
      <c r="Q2485" t="s">
        <v>8343</v>
      </c>
      <c r="R2485" s="8" t="s">
        <v>8311</v>
      </c>
      <c r="S2485" s="9">
        <f t="shared" si="228"/>
        <v>40970.416701388887</v>
      </c>
      <c r="T2485" s="10" t="str">
        <f t="shared" si="231"/>
        <v>Mar</v>
      </c>
      <c r="U2485" s="11">
        <f t="shared" si="232"/>
        <v>2012</v>
      </c>
      <c r="V2485" s="9">
        <f t="shared" si="233"/>
        <v>41392.834953703699</v>
      </c>
    </row>
    <row r="2486" spans="1:22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9"/>
        <v>119</v>
      </c>
      <c r="P2486" s="8">
        <f t="shared" si="230"/>
        <v>90</v>
      </c>
      <c r="Q2486" t="s">
        <v>8343</v>
      </c>
      <c r="R2486" s="8" t="s">
        <v>8311</v>
      </c>
      <c r="S2486" s="9">
        <f t="shared" si="228"/>
        <v>40771.583368055552</v>
      </c>
      <c r="T2486" s="10" t="str">
        <f t="shared" si="231"/>
        <v>Aug</v>
      </c>
      <c r="U2486" s="11">
        <f t="shared" si="232"/>
        <v>2011</v>
      </c>
      <c r="V2486" s="9">
        <f t="shared" si="233"/>
        <v>41052.311851851846</v>
      </c>
    </row>
    <row r="2487" spans="1:22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9"/>
        <v>103</v>
      </c>
      <c r="P2487" s="8">
        <f t="shared" si="230"/>
        <v>41</v>
      </c>
      <c r="Q2487" t="s">
        <v>8343</v>
      </c>
      <c r="R2487" s="8" t="s">
        <v>8311</v>
      </c>
      <c r="S2487" s="9">
        <f t="shared" si="228"/>
        <v>40793.665266203701</v>
      </c>
      <c r="T2487" s="10" t="str">
        <f t="shared" si="231"/>
        <v>Sep</v>
      </c>
      <c r="U2487" s="11">
        <f t="shared" si="232"/>
        <v>2011</v>
      </c>
      <c r="V2487" s="9">
        <f t="shared" si="233"/>
        <v>41066.613136574073</v>
      </c>
    </row>
    <row r="2488" spans="1:22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9"/>
        <v>266</v>
      </c>
      <c r="P2488" s="8">
        <f t="shared" si="230"/>
        <v>30</v>
      </c>
      <c r="Q2488" t="s">
        <v>8343</v>
      </c>
      <c r="R2488" s="8" t="s">
        <v>8311</v>
      </c>
      <c r="S2488" s="9">
        <f t="shared" si="228"/>
        <v>40991.374722222223</v>
      </c>
      <c r="T2488" s="10" t="str">
        <f t="shared" si="231"/>
        <v>Mar</v>
      </c>
      <c r="U2488" s="11">
        <f t="shared" si="232"/>
        <v>2012</v>
      </c>
      <c r="V2488" s="9">
        <f t="shared" si="233"/>
        <v>41362.621435185181</v>
      </c>
    </row>
    <row r="2489" spans="1:22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9"/>
        <v>100</v>
      </c>
      <c r="P2489" s="8">
        <f t="shared" si="230"/>
        <v>38</v>
      </c>
      <c r="Q2489" t="s">
        <v>8343</v>
      </c>
      <c r="R2489" s="8" t="s">
        <v>8311</v>
      </c>
      <c r="S2489" s="9">
        <f t="shared" si="228"/>
        <v>41025.749965277777</v>
      </c>
      <c r="T2489" s="10" t="str">
        <f t="shared" si="231"/>
        <v>Apr</v>
      </c>
      <c r="U2489" s="11">
        <f t="shared" si="232"/>
        <v>2012</v>
      </c>
      <c r="V2489" s="9">
        <f t="shared" si="233"/>
        <v>40760.545578703699</v>
      </c>
    </row>
    <row r="2490" spans="1:22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9"/>
        <v>107</v>
      </c>
      <c r="P2490" s="8">
        <f t="shared" si="230"/>
        <v>65</v>
      </c>
      <c r="Q2490" t="s">
        <v>8343</v>
      </c>
      <c r="R2490" s="8" t="s">
        <v>8311</v>
      </c>
      <c r="S2490" s="9">
        <f t="shared" si="228"/>
        <v>40833.299861111111</v>
      </c>
      <c r="T2490" s="10" t="str">
        <f t="shared" si="231"/>
        <v>Oct</v>
      </c>
      <c r="U2490" s="11">
        <f t="shared" si="232"/>
        <v>2011</v>
      </c>
      <c r="V2490" s="9">
        <f t="shared" si="233"/>
        <v>42031.634108796294</v>
      </c>
    </row>
    <row r="2491" spans="1:22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9"/>
        <v>134</v>
      </c>
      <c r="P2491" s="8">
        <f t="shared" si="230"/>
        <v>75</v>
      </c>
      <c r="Q2491" t="s">
        <v>8343</v>
      </c>
      <c r="R2491" s="8" t="s">
        <v>8311</v>
      </c>
      <c r="S2491" s="9">
        <f t="shared" si="228"/>
        <v>41373.356932870367</v>
      </c>
      <c r="T2491" s="10" t="str">
        <f t="shared" si="231"/>
        <v>Apr</v>
      </c>
      <c r="U2491" s="11">
        <f t="shared" si="232"/>
        <v>2013</v>
      </c>
      <c r="V2491" s="9">
        <f t="shared" si="233"/>
        <v>41274.416666666664</v>
      </c>
    </row>
    <row r="2492" spans="1:22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9"/>
        <v>121</v>
      </c>
      <c r="P2492" s="8">
        <f t="shared" si="230"/>
        <v>16</v>
      </c>
      <c r="Q2492" t="s">
        <v>8343</v>
      </c>
      <c r="R2492" s="8" t="s">
        <v>8311</v>
      </c>
      <c r="S2492" s="9">
        <f t="shared" si="228"/>
        <v>41022.89439814815</v>
      </c>
      <c r="T2492" s="10" t="str">
        <f t="shared" si="231"/>
        <v>Apr</v>
      </c>
      <c r="U2492" s="11">
        <f t="shared" si="232"/>
        <v>2012</v>
      </c>
      <c r="V2492" s="9">
        <f t="shared" si="233"/>
        <v>41083.439525462964</v>
      </c>
    </row>
    <row r="2493" spans="1:22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9"/>
        <v>103</v>
      </c>
      <c r="P2493" s="8">
        <f t="shared" si="230"/>
        <v>10</v>
      </c>
      <c r="Q2493" t="s">
        <v>8343</v>
      </c>
      <c r="R2493" s="8" t="s">
        <v>8311</v>
      </c>
      <c r="S2493" s="9">
        <f t="shared" si="228"/>
        <v>40542.505949074075</v>
      </c>
      <c r="T2493" s="10" t="str">
        <f t="shared" si="231"/>
        <v>Dec</v>
      </c>
      <c r="U2493" s="11">
        <f t="shared" si="232"/>
        <v>2010</v>
      </c>
      <c r="V2493" s="9">
        <f t="shared" si="233"/>
        <v>42274.443333333329</v>
      </c>
    </row>
    <row r="2494" spans="1:22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9"/>
        <v>125</v>
      </c>
      <c r="P2494" s="8">
        <f t="shared" si="230"/>
        <v>27</v>
      </c>
      <c r="Q2494" t="s">
        <v>8343</v>
      </c>
      <c r="R2494" s="8" t="s">
        <v>8311</v>
      </c>
      <c r="S2494" s="9">
        <f t="shared" si="228"/>
        <v>41024.652638888889</v>
      </c>
      <c r="T2494" s="10" t="str">
        <f t="shared" si="231"/>
        <v>Apr</v>
      </c>
      <c r="U2494" s="11">
        <f t="shared" si="232"/>
        <v>2012</v>
      </c>
      <c r="V2494" s="9">
        <f t="shared" si="233"/>
        <v>41903.492106481477</v>
      </c>
    </row>
    <row r="2495" spans="1:22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9"/>
        <v>129</v>
      </c>
      <c r="P2495" s="8">
        <f t="shared" si="230"/>
        <v>259</v>
      </c>
      <c r="Q2495" t="s">
        <v>8343</v>
      </c>
      <c r="R2495" s="8" t="s">
        <v>8311</v>
      </c>
      <c r="S2495" s="9">
        <f t="shared" si="228"/>
        <v>41347.834953703699</v>
      </c>
      <c r="T2495" s="10" t="str">
        <f t="shared" si="231"/>
        <v>Mar</v>
      </c>
      <c r="U2495" s="11">
        <f t="shared" si="232"/>
        <v>2013</v>
      </c>
      <c r="V2495" s="9">
        <f t="shared" si="233"/>
        <v>42528.54583333333</v>
      </c>
    </row>
    <row r="2496" spans="1:22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9"/>
        <v>101</v>
      </c>
      <c r="P2496" s="8">
        <f t="shared" si="230"/>
        <v>39</v>
      </c>
      <c r="Q2496" t="s">
        <v>8343</v>
      </c>
      <c r="R2496" s="8" t="s">
        <v>8311</v>
      </c>
      <c r="S2496" s="9">
        <f t="shared" si="228"/>
        <v>41022.311851851853</v>
      </c>
      <c r="T2496" s="10" t="str">
        <f t="shared" si="231"/>
        <v>Apr</v>
      </c>
      <c r="U2496" s="11">
        <f t="shared" si="232"/>
        <v>2012</v>
      </c>
      <c r="V2496" s="9">
        <f t="shared" si="233"/>
        <v>41957.723773148151</v>
      </c>
    </row>
    <row r="2497" spans="1:22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9"/>
        <v>128</v>
      </c>
      <c r="P2497" s="8">
        <f t="shared" si="230"/>
        <v>42</v>
      </c>
      <c r="Q2497" t="s">
        <v>8343</v>
      </c>
      <c r="R2497" s="8" t="s">
        <v>8311</v>
      </c>
      <c r="S2497" s="9">
        <f t="shared" si="228"/>
        <v>41036.613136574073</v>
      </c>
      <c r="T2497" s="10" t="str">
        <f t="shared" si="231"/>
        <v>May</v>
      </c>
      <c r="U2497" s="11">
        <f t="shared" si="232"/>
        <v>2012</v>
      </c>
      <c r="V2497" s="9">
        <f t="shared" si="233"/>
        <v>42076.68074074074</v>
      </c>
    </row>
    <row r="2498" spans="1:22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29"/>
        <v>100</v>
      </c>
      <c r="P2498" s="8">
        <f t="shared" si="230"/>
        <v>10</v>
      </c>
      <c r="Q2498" t="s">
        <v>8343</v>
      </c>
      <c r="R2498" s="8" t="s">
        <v>8311</v>
      </c>
      <c r="S2498" s="9">
        <f t="shared" ref="S2498:S2561" si="234">(J2498/86400)+25569+(-8/24)</f>
        <v>41327.663101851846</v>
      </c>
      <c r="T2498" s="10" t="str">
        <f t="shared" si="231"/>
        <v>Feb</v>
      </c>
      <c r="U2498" s="11">
        <f t="shared" si="232"/>
        <v>2013</v>
      </c>
      <c r="V2498" s="9">
        <f t="shared" si="233"/>
        <v>42280.541666666664</v>
      </c>
    </row>
    <row r="2499" spans="1:22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235">ROUND(((E2499/D2499)*100),0)</f>
        <v>113</v>
      </c>
      <c r="P2499" s="8">
        <f t="shared" ref="P2499:P2562" si="236">AVERAGE(L2499)</f>
        <v>56</v>
      </c>
      <c r="Q2499" t="s">
        <v>8343</v>
      </c>
      <c r="R2499" s="8" t="s">
        <v>8311</v>
      </c>
      <c r="S2499" s="9">
        <f t="shared" si="234"/>
        <v>40730.545578703699</v>
      </c>
      <c r="T2499" s="10" t="str">
        <f t="shared" ref="T2499:T2562" si="237">TEXT(S2499,"mmm")</f>
        <v>Jul</v>
      </c>
      <c r="U2499" s="11">
        <f t="shared" ref="U2499:U2562" si="238">YEAR(S2499)</f>
        <v>2011</v>
      </c>
      <c r="V2499" s="9">
        <f t="shared" ref="V2499:V2562" si="239">(((I2509/60)/60)/24)+DATE(1970,1,1)+(-8/24)</f>
        <v>42134.739629629628</v>
      </c>
    </row>
    <row r="2500" spans="1:22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5"/>
        <v>106</v>
      </c>
      <c r="P2500" s="8">
        <f t="shared" si="236"/>
        <v>20</v>
      </c>
      <c r="Q2500" t="s">
        <v>8343</v>
      </c>
      <c r="R2500" s="8" t="s">
        <v>8311</v>
      </c>
      <c r="S2500" s="9">
        <f t="shared" si="234"/>
        <v>42017.634108796294</v>
      </c>
      <c r="T2500" s="10" t="str">
        <f t="shared" si="237"/>
        <v>Jan</v>
      </c>
      <c r="U2500" s="11">
        <f t="shared" si="238"/>
        <v>2015</v>
      </c>
      <c r="V2500" s="9">
        <f t="shared" si="239"/>
        <v>41865.618449074071</v>
      </c>
    </row>
    <row r="2501" spans="1:22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5"/>
        <v>203</v>
      </c>
      <c r="P2501" s="8">
        <f t="shared" si="236"/>
        <v>170</v>
      </c>
      <c r="Q2501" t="s">
        <v>8343</v>
      </c>
      <c r="R2501" s="8" t="s">
        <v>8311</v>
      </c>
      <c r="S2501" s="9">
        <f t="shared" si="234"/>
        <v>41226.315243055556</v>
      </c>
      <c r="T2501" s="10" t="str">
        <f t="shared" si="237"/>
        <v>Nov</v>
      </c>
      <c r="U2501" s="11">
        <f t="shared" si="238"/>
        <v>2012</v>
      </c>
      <c r="V2501" s="9">
        <f t="shared" si="239"/>
        <v>42114.434594907405</v>
      </c>
    </row>
    <row r="2502" spans="1:22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5"/>
        <v>113</v>
      </c>
      <c r="P2502" s="8">
        <f t="shared" si="236"/>
        <v>29</v>
      </c>
      <c r="Q2502" t="s">
        <v>8343</v>
      </c>
      <c r="R2502" s="8" t="s">
        <v>8311</v>
      </c>
      <c r="S2502" s="9">
        <f t="shared" si="234"/>
        <v>41053.439525462956</v>
      </c>
      <c r="T2502" s="10" t="str">
        <f t="shared" si="237"/>
        <v>May</v>
      </c>
      <c r="U2502" s="11">
        <f t="shared" si="238"/>
        <v>2012</v>
      </c>
      <c r="V2502" s="9">
        <f t="shared" si="239"/>
        <v>42138.66402777777</v>
      </c>
    </row>
    <row r="2503" spans="1:22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5"/>
        <v>3</v>
      </c>
      <c r="P2503" s="8">
        <f t="shared" si="236"/>
        <v>7</v>
      </c>
      <c r="Q2503" t="s">
        <v>8315</v>
      </c>
      <c r="R2503" s="8" t="s">
        <v>8358</v>
      </c>
      <c r="S2503" s="9">
        <f t="shared" si="234"/>
        <v>42244.443333333336</v>
      </c>
      <c r="T2503" s="10" t="str">
        <f t="shared" si="237"/>
        <v>Aug</v>
      </c>
      <c r="U2503" s="11">
        <f t="shared" si="238"/>
        <v>2015</v>
      </c>
      <c r="V2503" s="9">
        <f t="shared" si="239"/>
        <v>42401.113576388881</v>
      </c>
    </row>
    <row r="2504" spans="1:22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5"/>
        <v>0</v>
      </c>
      <c r="P2504" s="8">
        <f t="shared" si="236"/>
        <v>5</v>
      </c>
      <c r="Q2504" t="s">
        <v>8315</v>
      </c>
      <c r="R2504" s="8" t="s">
        <v>8358</v>
      </c>
      <c r="S2504" s="9">
        <f t="shared" si="234"/>
        <v>41858.492106481477</v>
      </c>
      <c r="T2504" s="10" t="str">
        <f t="shared" si="237"/>
        <v>Aug</v>
      </c>
      <c r="U2504" s="11">
        <f t="shared" si="238"/>
        <v>2014</v>
      </c>
      <c r="V2504" s="9">
        <f t="shared" si="239"/>
        <v>41986.543530092589</v>
      </c>
    </row>
    <row r="2505" spans="1:22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5"/>
        <v>0</v>
      </c>
      <c r="P2505" s="8">
        <f t="shared" si="236"/>
        <v>0</v>
      </c>
      <c r="Q2505" t="s">
        <v>8315</v>
      </c>
      <c r="R2505" s="8" t="s">
        <v>8358</v>
      </c>
      <c r="S2505" s="9">
        <f t="shared" si="234"/>
        <v>42498.566064814811</v>
      </c>
      <c r="T2505" s="10" t="str">
        <f t="shared" si="237"/>
        <v>May</v>
      </c>
      <c r="U2505" s="11">
        <f t="shared" si="238"/>
        <v>2016</v>
      </c>
      <c r="V2505" s="9">
        <f t="shared" si="239"/>
        <v>42791.673483796294</v>
      </c>
    </row>
    <row r="2506" spans="1:22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5"/>
        <v>0</v>
      </c>
      <c r="P2506" s="8">
        <f t="shared" si="236"/>
        <v>0</v>
      </c>
      <c r="Q2506" t="s">
        <v>8315</v>
      </c>
      <c r="R2506" s="8" t="s">
        <v>8358</v>
      </c>
      <c r="S2506" s="9">
        <f t="shared" si="234"/>
        <v>41927.682106481479</v>
      </c>
      <c r="T2506" s="10" t="str">
        <f t="shared" si="237"/>
        <v>Oct</v>
      </c>
      <c r="U2506" s="11">
        <f t="shared" si="238"/>
        <v>2014</v>
      </c>
      <c r="V2506" s="9">
        <f t="shared" si="239"/>
        <v>41871.056446759256</v>
      </c>
    </row>
    <row r="2507" spans="1:22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5"/>
        <v>0</v>
      </c>
      <c r="P2507" s="8">
        <f t="shared" si="236"/>
        <v>0</v>
      </c>
      <c r="Q2507" t="s">
        <v>8315</v>
      </c>
      <c r="R2507" s="8" t="s">
        <v>8358</v>
      </c>
      <c r="S2507" s="9">
        <f t="shared" si="234"/>
        <v>42046.722407407404</v>
      </c>
      <c r="T2507" s="10" t="str">
        <f t="shared" si="237"/>
        <v>Feb</v>
      </c>
      <c r="U2507" s="11">
        <f t="shared" si="238"/>
        <v>2015</v>
      </c>
      <c r="V2507" s="9">
        <f t="shared" si="239"/>
        <v>42057.50640046296</v>
      </c>
    </row>
    <row r="2508" spans="1:22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5"/>
        <v>1</v>
      </c>
      <c r="P2508" s="8">
        <f t="shared" si="236"/>
        <v>2</v>
      </c>
      <c r="Q2508" t="s">
        <v>8315</v>
      </c>
      <c r="R2508" s="8" t="s">
        <v>8358</v>
      </c>
      <c r="S2508" s="9">
        <f t="shared" si="234"/>
        <v>42257.963761574072</v>
      </c>
      <c r="T2508" s="10" t="str">
        <f t="shared" si="237"/>
        <v>Sep</v>
      </c>
      <c r="U2508" s="11">
        <f t="shared" si="238"/>
        <v>2015</v>
      </c>
      <c r="V2508" s="9">
        <f t="shared" si="239"/>
        <v>41972.361712962964</v>
      </c>
    </row>
    <row r="2509" spans="1:22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5"/>
        <v>0</v>
      </c>
      <c r="P2509" s="8">
        <f t="shared" si="236"/>
        <v>0</v>
      </c>
      <c r="Q2509" t="s">
        <v>8315</v>
      </c>
      <c r="R2509" s="8" t="s">
        <v>8358</v>
      </c>
      <c r="S2509" s="9">
        <f t="shared" si="234"/>
        <v>42104.739629629628</v>
      </c>
      <c r="T2509" s="10" t="str">
        <f t="shared" si="237"/>
        <v>Apr</v>
      </c>
      <c r="U2509" s="11">
        <f t="shared" si="238"/>
        <v>2015</v>
      </c>
      <c r="V2509" s="9">
        <f t="shared" si="239"/>
        <v>42082.427430555552</v>
      </c>
    </row>
    <row r="2510" spans="1:22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5"/>
        <v>0</v>
      </c>
      <c r="P2510" s="8">
        <f t="shared" si="236"/>
        <v>0</v>
      </c>
      <c r="Q2510" t="s">
        <v>8315</v>
      </c>
      <c r="R2510" s="8" t="s">
        <v>8358</v>
      </c>
      <c r="S2510" s="9">
        <f t="shared" si="234"/>
        <v>41835.618449074071</v>
      </c>
      <c r="T2510" s="10" t="str">
        <f t="shared" si="237"/>
        <v>Jul</v>
      </c>
      <c r="U2510" s="11">
        <f t="shared" si="238"/>
        <v>2014</v>
      </c>
      <c r="V2510" s="9">
        <f t="shared" si="239"/>
        <v>41956.38921296296</v>
      </c>
    </row>
    <row r="2511" spans="1:22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5"/>
        <v>1</v>
      </c>
      <c r="P2511" s="8">
        <f t="shared" si="236"/>
        <v>28</v>
      </c>
      <c r="Q2511" t="s">
        <v>8315</v>
      </c>
      <c r="R2511" s="8" t="s">
        <v>8358</v>
      </c>
      <c r="S2511" s="9">
        <f t="shared" si="234"/>
        <v>42058.476261574069</v>
      </c>
      <c r="T2511" s="10" t="str">
        <f t="shared" si="237"/>
        <v>Feb</v>
      </c>
      <c r="U2511" s="11">
        <f t="shared" si="238"/>
        <v>2015</v>
      </c>
      <c r="V2511" s="9">
        <f t="shared" si="239"/>
        <v>41838.821805555555</v>
      </c>
    </row>
    <row r="2512" spans="1:22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5"/>
        <v>0</v>
      </c>
      <c r="P2512" s="8">
        <f t="shared" si="236"/>
        <v>2</v>
      </c>
      <c r="Q2512" t="s">
        <v>8315</v>
      </c>
      <c r="R2512" s="8" t="s">
        <v>8358</v>
      </c>
      <c r="S2512" s="9">
        <f t="shared" si="234"/>
        <v>42078.664027777777</v>
      </c>
      <c r="T2512" s="10" t="str">
        <f t="shared" si="237"/>
        <v>Mar</v>
      </c>
      <c r="U2512" s="11">
        <f t="shared" si="238"/>
        <v>2015</v>
      </c>
      <c r="V2512" s="9">
        <f t="shared" si="239"/>
        <v>42658.472916666658</v>
      </c>
    </row>
    <row r="2513" spans="1:22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5"/>
        <v>0</v>
      </c>
      <c r="P2513" s="8">
        <f t="shared" si="236"/>
        <v>0</v>
      </c>
      <c r="Q2513" t="s">
        <v>8315</v>
      </c>
      <c r="R2513" s="8" t="s">
        <v>8358</v>
      </c>
      <c r="S2513" s="9">
        <f t="shared" si="234"/>
        <v>42371.113576388881</v>
      </c>
      <c r="T2513" s="10" t="str">
        <f t="shared" si="237"/>
        <v>Jan</v>
      </c>
      <c r="U2513" s="11">
        <f t="shared" si="238"/>
        <v>2016</v>
      </c>
      <c r="V2513" s="9">
        <f t="shared" si="239"/>
        <v>42290.63450231481</v>
      </c>
    </row>
    <row r="2514" spans="1:22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5"/>
        <v>0</v>
      </c>
      <c r="P2514" s="8">
        <f t="shared" si="236"/>
        <v>0</v>
      </c>
      <c r="Q2514" t="s">
        <v>8315</v>
      </c>
      <c r="R2514" s="8" t="s">
        <v>8358</v>
      </c>
      <c r="S2514" s="9">
        <f t="shared" si="234"/>
        <v>41971.543530092589</v>
      </c>
      <c r="T2514" s="10" t="str">
        <f t="shared" si="237"/>
        <v>Nov</v>
      </c>
      <c r="U2514" s="11">
        <f t="shared" si="238"/>
        <v>2014</v>
      </c>
      <c r="V2514" s="9">
        <f t="shared" si="239"/>
        <v>42482.286111111105</v>
      </c>
    </row>
    <row r="2515" spans="1:22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5"/>
        <v>0</v>
      </c>
      <c r="P2515" s="8">
        <f t="shared" si="236"/>
        <v>0</v>
      </c>
      <c r="Q2515" t="s">
        <v>8315</v>
      </c>
      <c r="R2515" s="8" t="s">
        <v>8358</v>
      </c>
      <c r="S2515" s="9">
        <f t="shared" si="234"/>
        <v>42731.673483796294</v>
      </c>
      <c r="T2515" s="10" t="str">
        <f t="shared" si="237"/>
        <v>Dec</v>
      </c>
      <c r="U2515" s="11">
        <f t="shared" si="238"/>
        <v>2016</v>
      </c>
      <c r="V2515" s="9">
        <f t="shared" si="239"/>
        <v>41960.683935185189</v>
      </c>
    </row>
    <row r="2516" spans="1:22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5"/>
        <v>2</v>
      </c>
      <c r="P2516" s="8">
        <f t="shared" si="236"/>
        <v>4</v>
      </c>
      <c r="Q2516" t="s">
        <v>8315</v>
      </c>
      <c r="R2516" s="8" t="s">
        <v>8358</v>
      </c>
      <c r="S2516" s="9">
        <f t="shared" si="234"/>
        <v>41854.056446759256</v>
      </c>
      <c r="T2516" s="10" t="str">
        <f t="shared" si="237"/>
        <v>Aug</v>
      </c>
      <c r="U2516" s="11">
        <f t="shared" si="238"/>
        <v>2014</v>
      </c>
      <c r="V2516" s="9">
        <f t="shared" si="239"/>
        <v>41993.854166666664</v>
      </c>
    </row>
    <row r="2517" spans="1:22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5"/>
        <v>19</v>
      </c>
      <c r="P2517" s="8">
        <f t="shared" si="236"/>
        <v>12</v>
      </c>
      <c r="Q2517" t="s">
        <v>8315</v>
      </c>
      <c r="R2517" s="8" t="s">
        <v>8358</v>
      </c>
      <c r="S2517" s="9">
        <f t="shared" si="234"/>
        <v>42027.50640046296</v>
      </c>
      <c r="T2517" s="10" t="str">
        <f t="shared" si="237"/>
        <v>Jan</v>
      </c>
      <c r="U2517" s="11">
        <f t="shared" si="238"/>
        <v>2015</v>
      </c>
      <c r="V2517" s="9">
        <f t="shared" si="239"/>
        <v>41088.511238425926</v>
      </c>
    </row>
    <row r="2518" spans="1:22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5"/>
        <v>0</v>
      </c>
      <c r="P2518" s="8">
        <f t="shared" si="236"/>
        <v>0</v>
      </c>
      <c r="Q2518" t="s">
        <v>8315</v>
      </c>
      <c r="R2518" s="8" t="s">
        <v>8358</v>
      </c>
      <c r="S2518" s="9">
        <f t="shared" si="234"/>
        <v>41942.320046296292</v>
      </c>
      <c r="T2518" s="10" t="str">
        <f t="shared" si="237"/>
        <v>Oct</v>
      </c>
      <c r="U2518" s="11">
        <f t="shared" si="238"/>
        <v>2014</v>
      </c>
      <c r="V2518" s="9">
        <f t="shared" si="239"/>
        <v>41980.874305555553</v>
      </c>
    </row>
    <row r="2519" spans="1:22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5"/>
        <v>10</v>
      </c>
      <c r="P2519" s="8">
        <f t="shared" si="236"/>
        <v>33</v>
      </c>
      <c r="Q2519" t="s">
        <v>8315</v>
      </c>
      <c r="R2519" s="8" t="s">
        <v>8358</v>
      </c>
      <c r="S2519" s="9">
        <f t="shared" si="234"/>
        <v>42052.469097222223</v>
      </c>
      <c r="T2519" s="10" t="str">
        <f t="shared" si="237"/>
        <v>Feb</v>
      </c>
      <c r="U2519" s="11">
        <f t="shared" si="238"/>
        <v>2015</v>
      </c>
      <c r="V2519" s="9">
        <f t="shared" si="239"/>
        <v>41564.832638888889</v>
      </c>
    </row>
    <row r="2520" spans="1:22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5"/>
        <v>0</v>
      </c>
      <c r="P2520" s="8">
        <f t="shared" si="236"/>
        <v>0</v>
      </c>
      <c r="Q2520" t="s">
        <v>8315</v>
      </c>
      <c r="R2520" s="8" t="s">
        <v>8358</v>
      </c>
      <c r="S2520" s="9">
        <f t="shared" si="234"/>
        <v>41926.347546296296</v>
      </c>
      <c r="T2520" s="10" t="str">
        <f t="shared" si="237"/>
        <v>Oct</v>
      </c>
      <c r="U2520" s="11">
        <f t="shared" si="238"/>
        <v>2014</v>
      </c>
      <c r="V2520" s="9">
        <f t="shared" si="239"/>
        <v>42236.124999999993</v>
      </c>
    </row>
    <row r="2521" spans="1:22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5"/>
        <v>0</v>
      </c>
      <c r="P2521" s="8">
        <f t="shared" si="236"/>
        <v>4</v>
      </c>
      <c r="Q2521" t="s">
        <v>8315</v>
      </c>
      <c r="R2521" s="8" t="s">
        <v>8358</v>
      </c>
      <c r="S2521" s="9">
        <f t="shared" si="234"/>
        <v>41808.821805555555</v>
      </c>
      <c r="T2521" s="10" t="str">
        <f t="shared" si="237"/>
        <v>Jun</v>
      </c>
      <c r="U2521" s="11">
        <f t="shared" si="238"/>
        <v>2014</v>
      </c>
      <c r="V2521" s="9">
        <f t="shared" si="239"/>
        <v>40992.705729166664</v>
      </c>
    </row>
    <row r="2522" spans="1:22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5"/>
        <v>0</v>
      </c>
      <c r="P2522" s="8">
        <f t="shared" si="236"/>
        <v>0</v>
      </c>
      <c r="Q2522" t="s">
        <v>8315</v>
      </c>
      <c r="R2522" s="8" t="s">
        <v>8358</v>
      </c>
      <c r="S2522" s="9">
        <f t="shared" si="234"/>
        <v>42612.267187500001</v>
      </c>
      <c r="T2522" s="10" t="str">
        <f t="shared" si="237"/>
        <v>Aug</v>
      </c>
      <c r="U2522" s="11">
        <f t="shared" si="238"/>
        <v>2016</v>
      </c>
      <c r="V2522" s="9">
        <f t="shared" si="239"/>
        <v>42113.868055555555</v>
      </c>
    </row>
    <row r="2523" spans="1:22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5"/>
        <v>109</v>
      </c>
      <c r="P2523" s="8">
        <f t="shared" si="236"/>
        <v>132</v>
      </c>
      <c r="Q2523" t="s">
        <v>8343</v>
      </c>
      <c r="R2523" s="8" t="s">
        <v>8320</v>
      </c>
      <c r="S2523" s="9">
        <f t="shared" si="234"/>
        <v>42269.63450231481</v>
      </c>
      <c r="T2523" s="10" t="str">
        <f t="shared" si="237"/>
        <v>Sep</v>
      </c>
      <c r="U2523" s="11">
        <f t="shared" si="238"/>
        <v>2015</v>
      </c>
      <c r="V2523" s="9">
        <f t="shared" si="239"/>
        <v>42230.832638888889</v>
      </c>
    </row>
    <row r="2524" spans="1:22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5"/>
        <v>100</v>
      </c>
      <c r="P2524" s="8">
        <f t="shared" si="236"/>
        <v>27</v>
      </c>
      <c r="Q2524" t="s">
        <v>8343</v>
      </c>
      <c r="R2524" s="8" t="s">
        <v>8320</v>
      </c>
      <c r="S2524" s="9">
        <f t="shared" si="234"/>
        <v>42460.240277777775</v>
      </c>
      <c r="T2524" s="10" t="str">
        <f t="shared" si="237"/>
        <v>Mar</v>
      </c>
      <c r="U2524" s="11">
        <f t="shared" si="238"/>
        <v>2016</v>
      </c>
      <c r="V2524" s="9">
        <f t="shared" si="239"/>
        <v>41137.515810185185</v>
      </c>
    </row>
    <row r="2525" spans="1:22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5"/>
        <v>156</v>
      </c>
      <c r="P2525" s="8">
        <f t="shared" si="236"/>
        <v>26</v>
      </c>
      <c r="Q2525" t="s">
        <v>8343</v>
      </c>
      <c r="R2525" s="8" t="s">
        <v>8320</v>
      </c>
      <c r="S2525" s="9">
        <f t="shared" si="234"/>
        <v>41930.642268518517</v>
      </c>
      <c r="T2525" s="10" t="str">
        <f t="shared" si="237"/>
        <v>Oct</v>
      </c>
      <c r="U2525" s="11">
        <f t="shared" si="238"/>
        <v>2014</v>
      </c>
      <c r="V2525" s="9">
        <f t="shared" si="239"/>
        <v>41334.417453703703</v>
      </c>
    </row>
    <row r="2526" spans="1:22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5"/>
        <v>102</v>
      </c>
      <c r="P2526" s="8">
        <f t="shared" si="236"/>
        <v>43</v>
      </c>
      <c r="Q2526" t="s">
        <v>8343</v>
      </c>
      <c r="R2526" s="8" t="s">
        <v>8320</v>
      </c>
      <c r="S2526" s="9">
        <f t="shared" si="234"/>
        <v>41961.474039351851</v>
      </c>
      <c r="T2526" s="10" t="str">
        <f t="shared" si="237"/>
        <v>Nov</v>
      </c>
      <c r="U2526" s="11">
        <f t="shared" si="238"/>
        <v>2014</v>
      </c>
      <c r="V2526" s="9">
        <f t="shared" si="239"/>
        <v>40178.916666666664</v>
      </c>
    </row>
    <row r="2527" spans="1:22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5"/>
        <v>100</v>
      </c>
      <c r="P2527" s="8">
        <f t="shared" si="236"/>
        <v>80</v>
      </c>
      <c r="Q2527" t="s">
        <v>8343</v>
      </c>
      <c r="R2527" s="8" t="s">
        <v>8320</v>
      </c>
      <c r="S2527" s="9">
        <f t="shared" si="234"/>
        <v>41058.511238425919</v>
      </c>
      <c r="T2527" s="10" t="str">
        <f t="shared" si="237"/>
        <v>May</v>
      </c>
      <c r="U2527" s="11">
        <f t="shared" si="238"/>
        <v>2012</v>
      </c>
      <c r="V2527" s="9">
        <f t="shared" si="239"/>
        <v>41974.499363425923</v>
      </c>
    </row>
    <row r="2528" spans="1:22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5"/>
        <v>113</v>
      </c>
      <c r="P2528" s="8">
        <f t="shared" si="236"/>
        <v>33</v>
      </c>
      <c r="Q2528" t="s">
        <v>8343</v>
      </c>
      <c r="R2528" s="8" t="s">
        <v>8320</v>
      </c>
      <c r="S2528" s="9">
        <f t="shared" si="234"/>
        <v>41952.757800925923</v>
      </c>
      <c r="T2528" s="10" t="str">
        <f t="shared" si="237"/>
        <v>Nov</v>
      </c>
      <c r="U2528" s="11">
        <f t="shared" si="238"/>
        <v>2014</v>
      </c>
      <c r="V2528" s="9">
        <f t="shared" si="239"/>
        <v>41484.77275462963</v>
      </c>
    </row>
    <row r="2529" spans="1:22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5"/>
        <v>102</v>
      </c>
      <c r="P2529" s="8">
        <f t="shared" si="236"/>
        <v>71</v>
      </c>
      <c r="Q2529" t="s">
        <v>8343</v>
      </c>
      <c r="R2529" s="8" t="s">
        <v>8320</v>
      </c>
      <c r="S2529" s="9">
        <f t="shared" si="234"/>
        <v>41546.417719907404</v>
      </c>
      <c r="T2529" s="10" t="str">
        <f t="shared" si="237"/>
        <v>Sep</v>
      </c>
      <c r="U2529" s="11">
        <f t="shared" si="238"/>
        <v>2013</v>
      </c>
      <c r="V2529" s="9">
        <f t="shared" si="239"/>
        <v>40756.315451388888</v>
      </c>
    </row>
    <row r="2530" spans="1:22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5"/>
        <v>107</v>
      </c>
      <c r="P2530" s="8">
        <f t="shared" si="236"/>
        <v>81</v>
      </c>
      <c r="Q2530" t="s">
        <v>8343</v>
      </c>
      <c r="R2530" s="8" t="s">
        <v>8320</v>
      </c>
      <c r="S2530" s="9">
        <f t="shared" si="234"/>
        <v>42217.501192129632</v>
      </c>
      <c r="T2530" s="10" t="str">
        <f t="shared" si="237"/>
        <v>Aug</v>
      </c>
      <c r="U2530" s="11">
        <f t="shared" si="238"/>
        <v>2015</v>
      </c>
      <c r="V2530" s="9">
        <f t="shared" si="239"/>
        <v>41328.874305555553</v>
      </c>
    </row>
    <row r="2531" spans="1:2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5"/>
        <v>104</v>
      </c>
      <c r="P2531" s="8">
        <f t="shared" si="236"/>
        <v>76</v>
      </c>
      <c r="Q2531" t="s">
        <v>8343</v>
      </c>
      <c r="R2531" s="8" t="s">
        <v>8320</v>
      </c>
      <c r="S2531" s="9">
        <f t="shared" si="234"/>
        <v>40947.747395833328</v>
      </c>
      <c r="T2531" s="10" t="str">
        <f t="shared" si="237"/>
        <v>Feb</v>
      </c>
      <c r="U2531" s="11">
        <f t="shared" si="238"/>
        <v>2012</v>
      </c>
      <c r="V2531" s="9">
        <f t="shared" si="239"/>
        <v>42037.568888888891</v>
      </c>
    </row>
    <row r="2532" spans="1:22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5"/>
        <v>100</v>
      </c>
      <c r="P2532" s="8">
        <f t="shared" si="236"/>
        <v>48</v>
      </c>
      <c r="Q2532" t="s">
        <v>8343</v>
      </c>
      <c r="R2532" s="8" t="s">
        <v>8320</v>
      </c>
      <c r="S2532" s="9">
        <f t="shared" si="234"/>
        <v>42081.531307870369</v>
      </c>
      <c r="T2532" s="10" t="str">
        <f t="shared" si="237"/>
        <v>Mar</v>
      </c>
      <c r="U2532" s="11">
        <f t="shared" si="238"/>
        <v>2015</v>
      </c>
      <c r="V2532" s="9">
        <f t="shared" si="239"/>
        <v>40845.341678240737</v>
      </c>
    </row>
    <row r="2533" spans="1:22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5"/>
        <v>100</v>
      </c>
      <c r="P2533" s="8">
        <f t="shared" si="236"/>
        <v>61</v>
      </c>
      <c r="Q2533" t="s">
        <v>8343</v>
      </c>
      <c r="R2533" s="8" t="s">
        <v>8320</v>
      </c>
      <c r="S2533" s="9">
        <f t="shared" si="234"/>
        <v>42208.346689814811</v>
      </c>
      <c r="T2533" s="10" t="str">
        <f t="shared" si="237"/>
        <v>Jul</v>
      </c>
      <c r="U2533" s="11">
        <f t="shared" si="238"/>
        <v>2015</v>
      </c>
      <c r="V2533" s="9">
        <f t="shared" si="239"/>
        <v>41543.115949074068</v>
      </c>
    </row>
    <row r="2534" spans="1:22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5"/>
        <v>126</v>
      </c>
      <c r="P2534" s="8">
        <f t="shared" si="236"/>
        <v>60</v>
      </c>
      <c r="Q2534" t="s">
        <v>8343</v>
      </c>
      <c r="R2534" s="8" t="s">
        <v>8320</v>
      </c>
      <c r="S2534" s="9">
        <f t="shared" si="234"/>
        <v>41107.515810185185</v>
      </c>
      <c r="T2534" s="10" t="str">
        <f t="shared" si="237"/>
        <v>Jul</v>
      </c>
      <c r="U2534" s="11">
        <f t="shared" si="238"/>
        <v>2012</v>
      </c>
      <c r="V2534" s="9">
        <f t="shared" si="239"/>
        <v>41547.832638888889</v>
      </c>
    </row>
    <row r="2535" spans="1:22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5"/>
        <v>111</v>
      </c>
      <c r="P2535" s="8">
        <f t="shared" si="236"/>
        <v>136</v>
      </c>
      <c r="Q2535" t="s">
        <v>8343</v>
      </c>
      <c r="R2535" s="8" t="s">
        <v>8320</v>
      </c>
      <c r="S2535" s="9">
        <f t="shared" si="234"/>
        <v>41304.417951388888</v>
      </c>
      <c r="T2535" s="10" t="str">
        <f t="shared" si="237"/>
        <v>Jan</v>
      </c>
      <c r="U2535" s="11">
        <f t="shared" si="238"/>
        <v>2013</v>
      </c>
      <c r="V2535" s="9">
        <f t="shared" si="239"/>
        <v>40544.791666666664</v>
      </c>
    </row>
    <row r="2536" spans="1:22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5"/>
        <v>105</v>
      </c>
      <c r="P2536" s="8">
        <f t="shared" si="236"/>
        <v>14</v>
      </c>
      <c r="Q2536" t="s">
        <v>8343</v>
      </c>
      <c r="R2536" s="8" t="s">
        <v>8320</v>
      </c>
      <c r="S2536" s="9">
        <f t="shared" si="234"/>
        <v>40127.367037037031</v>
      </c>
      <c r="T2536" s="10" t="str">
        <f t="shared" si="237"/>
        <v>Nov</v>
      </c>
      <c r="U2536" s="11">
        <f t="shared" si="238"/>
        <v>2009</v>
      </c>
      <c r="V2536" s="9">
        <f t="shared" si="239"/>
        <v>41098.1871412037</v>
      </c>
    </row>
    <row r="2537" spans="1:22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5"/>
        <v>104</v>
      </c>
      <c r="P2537" s="8">
        <f t="shared" si="236"/>
        <v>78</v>
      </c>
      <c r="Q2537" t="s">
        <v>8343</v>
      </c>
      <c r="R2537" s="8" t="s">
        <v>8320</v>
      </c>
      <c r="S2537" s="9">
        <f t="shared" si="234"/>
        <v>41943.457696759258</v>
      </c>
      <c r="T2537" s="10" t="str">
        <f t="shared" si="237"/>
        <v>Oct</v>
      </c>
      <c r="U2537" s="11">
        <f t="shared" si="238"/>
        <v>2014</v>
      </c>
      <c r="V2537" s="9">
        <f t="shared" si="239"/>
        <v>42061.687499999993</v>
      </c>
    </row>
    <row r="2538" spans="1:22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5"/>
        <v>116</v>
      </c>
      <c r="P2538" s="8">
        <f t="shared" si="236"/>
        <v>4</v>
      </c>
      <c r="Q2538" t="s">
        <v>8343</v>
      </c>
      <c r="R2538" s="8" t="s">
        <v>8320</v>
      </c>
      <c r="S2538" s="9">
        <f t="shared" si="234"/>
        <v>41463.77275462963</v>
      </c>
      <c r="T2538" s="10" t="str">
        <f t="shared" si="237"/>
        <v>Jul</v>
      </c>
      <c r="U2538" s="11">
        <f t="shared" si="238"/>
        <v>2013</v>
      </c>
      <c r="V2538" s="9">
        <f t="shared" si="239"/>
        <v>41551.875</v>
      </c>
    </row>
    <row r="2539" spans="1:22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5"/>
        <v>110</v>
      </c>
      <c r="P2539" s="8">
        <f t="shared" si="236"/>
        <v>11</v>
      </c>
      <c r="Q2539" t="s">
        <v>8343</v>
      </c>
      <c r="R2539" s="8" t="s">
        <v>8320</v>
      </c>
      <c r="S2539" s="9">
        <f t="shared" si="234"/>
        <v>40696.315451388888</v>
      </c>
      <c r="T2539" s="10" t="str">
        <f t="shared" si="237"/>
        <v>Jun</v>
      </c>
      <c r="U2539" s="11">
        <f t="shared" si="238"/>
        <v>2011</v>
      </c>
      <c r="V2539" s="9">
        <f t="shared" si="239"/>
        <v>41003.398182870369</v>
      </c>
    </row>
    <row r="2540" spans="1:22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5"/>
        <v>113</v>
      </c>
      <c r="P2540" s="8">
        <f t="shared" si="236"/>
        <v>185</v>
      </c>
      <c r="Q2540" t="s">
        <v>8343</v>
      </c>
      <c r="R2540" s="8" t="s">
        <v>8320</v>
      </c>
      <c r="S2540" s="9">
        <f t="shared" si="234"/>
        <v>41298.176631944443</v>
      </c>
      <c r="T2540" s="10" t="str">
        <f t="shared" si="237"/>
        <v>Jan</v>
      </c>
      <c r="U2540" s="11">
        <f t="shared" si="238"/>
        <v>2013</v>
      </c>
      <c r="V2540" s="9">
        <f t="shared" si="239"/>
        <v>42642.852083333331</v>
      </c>
    </row>
    <row r="2541" spans="1:22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5"/>
        <v>100</v>
      </c>
      <c r="P2541" s="8">
        <f t="shared" si="236"/>
        <v>59</v>
      </c>
      <c r="Q2541" t="s">
        <v>8343</v>
      </c>
      <c r="R2541" s="8" t="s">
        <v>8320</v>
      </c>
      <c r="S2541" s="9">
        <f t="shared" si="234"/>
        <v>41977.568888888891</v>
      </c>
      <c r="T2541" s="10" t="str">
        <f t="shared" si="237"/>
        <v>Dec</v>
      </c>
      <c r="U2541" s="11">
        <f t="shared" si="238"/>
        <v>2014</v>
      </c>
      <c r="V2541" s="9">
        <f t="shared" si="239"/>
        <v>41425.375</v>
      </c>
    </row>
    <row r="2542" spans="1:22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5"/>
        <v>103</v>
      </c>
      <c r="P2542" s="8">
        <f t="shared" si="236"/>
        <v>27</v>
      </c>
      <c r="Q2542" t="s">
        <v>8343</v>
      </c>
      <c r="R2542" s="8" t="s">
        <v>8320</v>
      </c>
      <c r="S2542" s="9">
        <f t="shared" si="234"/>
        <v>40785.341678240737</v>
      </c>
      <c r="T2542" s="10" t="str">
        <f t="shared" si="237"/>
        <v>Aug</v>
      </c>
      <c r="U2542" s="11">
        <f t="shared" si="238"/>
        <v>2011</v>
      </c>
      <c r="V2542" s="9">
        <f t="shared" si="239"/>
        <v>42284.832638888889</v>
      </c>
    </row>
    <row r="2543" spans="1:22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5"/>
        <v>107</v>
      </c>
      <c r="P2543" s="8">
        <f t="shared" si="236"/>
        <v>63</v>
      </c>
      <c r="Q2543" t="s">
        <v>8343</v>
      </c>
      <c r="R2543" s="8" t="s">
        <v>8320</v>
      </c>
      <c r="S2543" s="9">
        <f t="shared" si="234"/>
        <v>41483.115949074076</v>
      </c>
      <c r="T2543" s="10" t="str">
        <f t="shared" si="237"/>
        <v>Jul</v>
      </c>
      <c r="U2543" s="11">
        <f t="shared" si="238"/>
        <v>2013</v>
      </c>
      <c r="V2543" s="9">
        <f t="shared" si="239"/>
        <v>40989.533333333333</v>
      </c>
    </row>
    <row r="2544" spans="1:22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5"/>
        <v>104</v>
      </c>
      <c r="P2544" s="8">
        <f t="shared" si="236"/>
        <v>13</v>
      </c>
      <c r="Q2544" t="s">
        <v>8343</v>
      </c>
      <c r="R2544" s="8" t="s">
        <v>8320</v>
      </c>
      <c r="S2544" s="9">
        <f t="shared" si="234"/>
        <v>41509.093252314815</v>
      </c>
      <c r="T2544" s="10" t="str">
        <f t="shared" si="237"/>
        <v>Aug</v>
      </c>
      <c r="U2544" s="11">
        <f t="shared" si="238"/>
        <v>2013</v>
      </c>
      <c r="V2544" s="9">
        <f t="shared" si="239"/>
        <v>42799.476631944439</v>
      </c>
    </row>
    <row r="2545" spans="1:22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5"/>
        <v>156</v>
      </c>
      <c r="P2545" s="8">
        <f t="shared" si="236"/>
        <v>13</v>
      </c>
      <c r="Q2545" t="s">
        <v>8343</v>
      </c>
      <c r="R2545" s="8" t="s">
        <v>8320</v>
      </c>
      <c r="S2545" s="9">
        <f t="shared" si="234"/>
        <v>40513.774282407401</v>
      </c>
      <c r="T2545" s="10" t="str">
        <f t="shared" si="237"/>
        <v>Dec</v>
      </c>
      <c r="U2545" s="11">
        <f t="shared" si="238"/>
        <v>2010</v>
      </c>
      <c r="V2545" s="9">
        <f t="shared" si="239"/>
        <v>41172.86582175926</v>
      </c>
    </row>
    <row r="2546" spans="1:22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5"/>
        <v>101</v>
      </c>
      <c r="P2546" s="8">
        <f t="shared" si="236"/>
        <v>57</v>
      </c>
      <c r="Q2546" t="s">
        <v>8343</v>
      </c>
      <c r="R2546" s="8" t="s">
        <v>8320</v>
      </c>
      <c r="S2546" s="9">
        <f t="shared" si="234"/>
        <v>41068.1871412037</v>
      </c>
      <c r="T2546" s="10" t="str">
        <f t="shared" si="237"/>
        <v>Jun</v>
      </c>
      <c r="U2546" s="11">
        <f t="shared" si="238"/>
        <v>2012</v>
      </c>
      <c r="V2546" s="9">
        <f t="shared" si="239"/>
        <v>42155.832638888889</v>
      </c>
    </row>
    <row r="2547" spans="1:22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5"/>
        <v>195</v>
      </c>
      <c r="P2547" s="8">
        <f t="shared" si="236"/>
        <v>61</v>
      </c>
      <c r="Q2547" t="s">
        <v>8343</v>
      </c>
      <c r="R2547" s="8" t="s">
        <v>8320</v>
      </c>
      <c r="S2547" s="9">
        <f t="shared" si="234"/>
        <v>42026.804837962962</v>
      </c>
      <c r="T2547" s="10" t="str">
        <f t="shared" si="237"/>
        <v>Jan</v>
      </c>
      <c r="U2547" s="11">
        <f t="shared" si="238"/>
        <v>2015</v>
      </c>
      <c r="V2547" s="9">
        <f t="shared" si="239"/>
        <v>41057.32167824074</v>
      </c>
    </row>
    <row r="2548" spans="1:22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5"/>
        <v>112</v>
      </c>
      <c r="P2548" s="8">
        <f t="shared" si="236"/>
        <v>65</v>
      </c>
      <c r="Q2548" t="s">
        <v>8343</v>
      </c>
      <c r="R2548" s="8" t="s">
        <v>8320</v>
      </c>
      <c r="S2548" s="9">
        <f t="shared" si="234"/>
        <v>41524.525219907409</v>
      </c>
      <c r="T2548" s="10" t="str">
        <f t="shared" si="237"/>
        <v>Sep</v>
      </c>
      <c r="U2548" s="11">
        <f t="shared" si="238"/>
        <v>2013</v>
      </c>
      <c r="V2548" s="9">
        <f t="shared" si="239"/>
        <v>41267.658067129625</v>
      </c>
    </row>
    <row r="2549" spans="1:22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5"/>
        <v>120</v>
      </c>
      <c r="P2549" s="8">
        <f t="shared" si="236"/>
        <v>134</v>
      </c>
      <c r="Q2549" t="s">
        <v>8343</v>
      </c>
      <c r="R2549" s="8" t="s">
        <v>8320</v>
      </c>
      <c r="S2549" s="9">
        <f t="shared" si="234"/>
        <v>40973.439849537033</v>
      </c>
      <c r="T2549" s="10" t="str">
        <f t="shared" si="237"/>
        <v>Mar</v>
      </c>
      <c r="U2549" s="11">
        <f t="shared" si="238"/>
        <v>2012</v>
      </c>
      <c r="V2549" s="9">
        <f t="shared" si="239"/>
        <v>41774.411874999998</v>
      </c>
    </row>
    <row r="2550" spans="1:22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5"/>
        <v>102</v>
      </c>
      <c r="P2550" s="8">
        <f t="shared" si="236"/>
        <v>37</v>
      </c>
      <c r="Q2550" t="s">
        <v>8343</v>
      </c>
      <c r="R2550" s="8" t="s">
        <v>8320</v>
      </c>
      <c r="S2550" s="9">
        <f t="shared" si="234"/>
        <v>42618.292094907403</v>
      </c>
      <c r="T2550" s="10" t="str">
        <f t="shared" si="237"/>
        <v>Sep</v>
      </c>
      <c r="U2550" s="11">
        <f t="shared" si="238"/>
        <v>2016</v>
      </c>
      <c r="V2550" s="9">
        <f t="shared" si="239"/>
        <v>42125.249305555553</v>
      </c>
    </row>
    <row r="2551" spans="1:22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5"/>
        <v>103</v>
      </c>
      <c r="P2551" s="8">
        <f t="shared" si="236"/>
        <v>37</v>
      </c>
      <c r="Q2551" t="s">
        <v>8343</v>
      </c>
      <c r="R2551" s="8" t="s">
        <v>8320</v>
      </c>
      <c r="S2551" s="9">
        <f t="shared" si="234"/>
        <v>41390.424421296295</v>
      </c>
      <c r="T2551" s="10" t="str">
        <f t="shared" si="237"/>
        <v>Apr</v>
      </c>
      <c r="U2551" s="11">
        <f t="shared" si="238"/>
        <v>2013</v>
      </c>
      <c r="V2551" s="9">
        <f t="shared" si="239"/>
        <v>40862.484027777777</v>
      </c>
    </row>
    <row r="2552" spans="1:22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5"/>
        <v>101</v>
      </c>
      <c r="P2552" s="8">
        <f t="shared" si="236"/>
        <v>150</v>
      </c>
      <c r="Q2552" t="s">
        <v>8343</v>
      </c>
      <c r="R2552" s="8" t="s">
        <v>8320</v>
      </c>
      <c r="S2552" s="9">
        <f t="shared" si="234"/>
        <v>42228.300995370366</v>
      </c>
      <c r="T2552" s="10" t="str">
        <f t="shared" si="237"/>
        <v>Aug</v>
      </c>
      <c r="U2552" s="11">
        <f t="shared" si="238"/>
        <v>2015</v>
      </c>
      <c r="V2552" s="9">
        <f t="shared" si="239"/>
        <v>42069.617754629631</v>
      </c>
    </row>
    <row r="2553" spans="1:22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5"/>
        <v>103</v>
      </c>
      <c r="P2553" s="8">
        <f t="shared" si="236"/>
        <v>56</v>
      </c>
      <c r="Q2553" t="s">
        <v>8343</v>
      </c>
      <c r="R2553" s="8" t="s">
        <v>8320</v>
      </c>
      <c r="S2553" s="9">
        <f t="shared" si="234"/>
        <v>40960.918807870366</v>
      </c>
      <c r="T2553" s="10" t="str">
        <f t="shared" si="237"/>
        <v>Feb</v>
      </c>
      <c r="U2553" s="11">
        <f t="shared" si="238"/>
        <v>2012</v>
      </c>
      <c r="V2553" s="9">
        <f t="shared" si="239"/>
        <v>42290.195474537039</v>
      </c>
    </row>
    <row r="2554" spans="1:22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5"/>
        <v>107</v>
      </c>
      <c r="P2554" s="8">
        <f t="shared" si="236"/>
        <v>18</v>
      </c>
      <c r="Q2554" t="s">
        <v>8343</v>
      </c>
      <c r="R2554" s="8" t="s">
        <v>8320</v>
      </c>
      <c r="S2554" s="9">
        <f t="shared" si="234"/>
        <v>42769.476631944439</v>
      </c>
      <c r="T2554" s="10" t="str">
        <f t="shared" si="237"/>
        <v>Feb</v>
      </c>
      <c r="U2554" s="11">
        <f t="shared" si="238"/>
        <v>2017</v>
      </c>
      <c r="V2554" s="9">
        <f t="shared" si="239"/>
        <v>42654.191423611112</v>
      </c>
    </row>
    <row r="2555" spans="1:22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5"/>
        <v>156</v>
      </c>
      <c r="P2555" s="8">
        <f t="shared" si="236"/>
        <v>60</v>
      </c>
      <c r="Q2555" t="s">
        <v>8343</v>
      </c>
      <c r="R2555" s="8" t="s">
        <v>8320</v>
      </c>
      <c r="S2555" s="9">
        <f t="shared" si="234"/>
        <v>41112.865821759253</v>
      </c>
      <c r="T2555" s="10" t="str">
        <f t="shared" si="237"/>
        <v>Jul</v>
      </c>
      <c r="U2555" s="11">
        <f t="shared" si="238"/>
        <v>2012</v>
      </c>
      <c r="V2555" s="9">
        <f t="shared" si="239"/>
        <v>42214.806145833332</v>
      </c>
    </row>
    <row r="2556" spans="1:22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5"/>
        <v>123</v>
      </c>
      <c r="P2556" s="8">
        <f t="shared" si="236"/>
        <v>67</v>
      </c>
      <c r="Q2556" t="s">
        <v>8343</v>
      </c>
      <c r="R2556" s="8" t="s">
        <v>8320</v>
      </c>
      <c r="S2556" s="9">
        <f t="shared" si="234"/>
        <v>42124.744942129626</v>
      </c>
      <c r="T2556" s="10" t="str">
        <f t="shared" si="237"/>
        <v>Apr</v>
      </c>
      <c r="U2556" s="11">
        <f t="shared" si="238"/>
        <v>2015</v>
      </c>
      <c r="V2556" s="9">
        <f t="shared" si="239"/>
        <v>41851.70716435185</v>
      </c>
    </row>
    <row r="2557" spans="1:22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5"/>
        <v>107</v>
      </c>
      <c r="P2557" s="8">
        <f t="shared" si="236"/>
        <v>35</v>
      </c>
      <c r="Q2557" t="s">
        <v>8343</v>
      </c>
      <c r="R2557" s="8" t="s">
        <v>8320</v>
      </c>
      <c r="S2557" s="9">
        <f t="shared" si="234"/>
        <v>41026.32167824074</v>
      </c>
      <c r="T2557" s="10" t="str">
        <f t="shared" si="237"/>
        <v>Apr</v>
      </c>
      <c r="U2557" s="11">
        <f t="shared" si="238"/>
        <v>2012</v>
      </c>
      <c r="V2557" s="9">
        <f t="shared" si="239"/>
        <v>42499.534722222219</v>
      </c>
    </row>
    <row r="2558" spans="1:22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5"/>
        <v>106</v>
      </c>
      <c r="P2558" s="8">
        <f t="shared" si="236"/>
        <v>34</v>
      </c>
      <c r="Q2558" t="s">
        <v>8343</v>
      </c>
      <c r="R2558" s="8" t="s">
        <v>8320</v>
      </c>
      <c r="S2558" s="9">
        <f t="shared" si="234"/>
        <v>41222.658067129625</v>
      </c>
      <c r="T2558" s="10" t="str">
        <f t="shared" si="237"/>
        <v>Nov</v>
      </c>
      <c r="U2558" s="11">
        <f t="shared" si="238"/>
        <v>2012</v>
      </c>
      <c r="V2558" s="9">
        <f t="shared" si="239"/>
        <v>41872.647546296292</v>
      </c>
    </row>
    <row r="2559" spans="1:22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5"/>
        <v>118</v>
      </c>
      <c r="P2559" s="8">
        <f t="shared" si="236"/>
        <v>36</v>
      </c>
      <c r="Q2559" t="s">
        <v>8343</v>
      </c>
      <c r="R2559" s="8" t="s">
        <v>8320</v>
      </c>
      <c r="S2559" s="9">
        <f t="shared" si="234"/>
        <v>41744.411874999998</v>
      </c>
      <c r="T2559" s="10" t="str">
        <f t="shared" si="237"/>
        <v>Apr</v>
      </c>
      <c r="U2559" s="11">
        <f t="shared" si="238"/>
        <v>2014</v>
      </c>
      <c r="V2559" s="9">
        <f t="shared" si="239"/>
        <v>42117.545578703699</v>
      </c>
    </row>
    <row r="2560" spans="1:22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5"/>
        <v>109</v>
      </c>
      <c r="P2560" s="8">
        <f t="shared" si="236"/>
        <v>18</v>
      </c>
      <c r="Q2560" t="s">
        <v>8343</v>
      </c>
      <c r="R2560" s="8" t="s">
        <v>8320</v>
      </c>
      <c r="S2560" s="9">
        <f t="shared" si="234"/>
        <v>42093.526689814811</v>
      </c>
      <c r="T2560" s="10" t="str">
        <f t="shared" si="237"/>
        <v>Mar</v>
      </c>
      <c r="U2560" s="11">
        <f t="shared" si="238"/>
        <v>2015</v>
      </c>
      <c r="V2560" s="9">
        <f t="shared" si="239"/>
        <v>42614.33326388889</v>
      </c>
    </row>
    <row r="2561" spans="1:22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5"/>
        <v>111</v>
      </c>
      <c r="P2561" s="8">
        <f t="shared" si="236"/>
        <v>25</v>
      </c>
      <c r="Q2561" t="s">
        <v>8343</v>
      </c>
      <c r="R2561" s="8" t="s">
        <v>8320</v>
      </c>
      <c r="S2561" s="9">
        <f t="shared" si="234"/>
        <v>40829.540324074071</v>
      </c>
      <c r="T2561" s="10" t="str">
        <f t="shared" si="237"/>
        <v>Oct</v>
      </c>
      <c r="U2561" s="11">
        <f t="shared" si="238"/>
        <v>2011</v>
      </c>
      <c r="V2561" s="9">
        <f t="shared" si="239"/>
        <v>42263.772129629629</v>
      </c>
    </row>
    <row r="2562" spans="1:22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35"/>
        <v>100</v>
      </c>
      <c r="P2562" s="8">
        <f t="shared" si="236"/>
        <v>21</v>
      </c>
      <c r="Q2562" t="s">
        <v>8343</v>
      </c>
      <c r="R2562" s="8" t="s">
        <v>8320</v>
      </c>
      <c r="S2562" s="9">
        <f t="shared" ref="S2562:S2625" si="240">(J2562/86400)+25569+(-8/24)</f>
        <v>42039.617754629631</v>
      </c>
      <c r="T2562" s="10" t="str">
        <f t="shared" si="237"/>
        <v>Feb</v>
      </c>
      <c r="U2562" s="11">
        <f t="shared" si="238"/>
        <v>2015</v>
      </c>
      <c r="V2562" s="9">
        <f t="shared" si="239"/>
        <v>42774.569849537038</v>
      </c>
    </row>
    <row r="2563" spans="1:22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41">ROUND(((E2563/D2563)*100),0)</f>
        <v>0</v>
      </c>
      <c r="P2563" s="8">
        <f t="shared" ref="P2563:P2626" si="242">AVERAGE(L2563)</f>
        <v>0</v>
      </c>
      <c r="Q2563" t="s">
        <v>8315</v>
      </c>
      <c r="R2563" s="8" t="s">
        <v>8346</v>
      </c>
      <c r="S2563" s="9">
        <f t="shared" si="240"/>
        <v>42260.195474537039</v>
      </c>
      <c r="T2563" s="10" t="str">
        <f t="shared" ref="T2563:T2626" si="243">TEXT(S2563,"mmm")</f>
        <v>Sep</v>
      </c>
      <c r="U2563" s="11">
        <f t="shared" ref="U2563:U2626" si="244">YEAR(S2563)</f>
        <v>2015</v>
      </c>
      <c r="V2563" s="9">
        <f t="shared" ref="V2563:V2626" si="245">(((I2573/60)/60)/24)+DATE(1970,1,1)+(-8/24)</f>
        <v>42509.008344907408</v>
      </c>
    </row>
    <row r="2564" spans="1:22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1"/>
        <v>1</v>
      </c>
      <c r="P2564" s="8">
        <f t="shared" si="242"/>
        <v>3</v>
      </c>
      <c r="Q2564" t="s">
        <v>8315</v>
      </c>
      <c r="R2564" s="8" t="s">
        <v>8346</v>
      </c>
      <c r="S2564" s="9">
        <f t="shared" si="240"/>
        <v>42594.191423611112</v>
      </c>
      <c r="T2564" s="10" t="str">
        <f t="shared" si="243"/>
        <v>Aug</v>
      </c>
      <c r="U2564" s="11">
        <f t="shared" si="244"/>
        <v>2016</v>
      </c>
      <c r="V2564" s="9">
        <f t="shared" si="245"/>
        <v>42106.786076388882</v>
      </c>
    </row>
    <row r="2565" spans="1:22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1"/>
        <v>0</v>
      </c>
      <c r="P2565" s="8">
        <f t="shared" si="242"/>
        <v>0</v>
      </c>
      <c r="Q2565" t="s">
        <v>8315</v>
      </c>
      <c r="R2565" s="8" t="s">
        <v>8346</v>
      </c>
      <c r="S2565" s="9">
        <f t="shared" si="240"/>
        <v>42154.806145833332</v>
      </c>
      <c r="T2565" s="10" t="str">
        <f t="shared" si="243"/>
        <v>May</v>
      </c>
      <c r="U2565" s="11">
        <f t="shared" si="244"/>
        <v>2015</v>
      </c>
      <c r="V2565" s="9">
        <f t="shared" si="245"/>
        <v>41874.258668981478</v>
      </c>
    </row>
    <row r="2566" spans="1:22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1"/>
        <v>0</v>
      </c>
      <c r="P2566" s="8">
        <f t="shared" si="242"/>
        <v>0</v>
      </c>
      <c r="Q2566" t="s">
        <v>8315</v>
      </c>
      <c r="R2566" s="8" t="s">
        <v>8346</v>
      </c>
      <c r="S2566" s="9">
        <f t="shared" si="240"/>
        <v>41821.70716435185</v>
      </c>
      <c r="T2566" s="10" t="str">
        <f t="shared" si="243"/>
        <v>Jul</v>
      </c>
      <c r="U2566" s="11">
        <f t="shared" si="244"/>
        <v>2014</v>
      </c>
      <c r="V2566" s="9">
        <f t="shared" si="245"/>
        <v>42508.492418981477</v>
      </c>
    </row>
    <row r="2567" spans="1:22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1"/>
        <v>1</v>
      </c>
      <c r="P2567" s="8">
        <f t="shared" si="242"/>
        <v>1</v>
      </c>
      <c r="Q2567" t="s">
        <v>8315</v>
      </c>
      <c r="R2567" s="8" t="s">
        <v>8346</v>
      </c>
      <c r="S2567" s="9">
        <f t="shared" si="240"/>
        <v>42440.317002314812</v>
      </c>
      <c r="T2567" s="10" t="str">
        <f t="shared" si="243"/>
        <v>Mar</v>
      </c>
      <c r="U2567" s="11">
        <f t="shared" si="244"/>
        <v>2016</v>
      </c>
      <c r="V2567" s="9">
        <f t="shared" si="245"/>
        <v>42015.77539351851</v>
      </c>
    </row>
    <row r="2568" spans="1:22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1"/>
        <v>0</v>
      </c>
      <c r="P2568" s="8">
        <f t="shared" si="242"/>
        <v>0</v>
      </c>
      <c r="Q2568" t="s">
        <v>8315</v>
      </c>
      <c r="R2568" s="8" t="s">
        <v>8346</v>
      </c>
      <c r="S2568" s="9">
        <f t="shared" si="240"/>
        <v>41842.647546296292</v>
      </c>
      <c r="T2568" s="10" t="str">
        <f t="shared" si="243"/>
        <v>Jul</v>
      </c>
      <c r="U2568" s="11">
        <f t="shared" si="244"/>
        <v>2014</v>
      </c>
      <c r="V2568" s="9">
        <f t="shared" si="245"/>
        <v>42104.634803240733</v>
      </c>
    </row>
    <row r="2569" spans="1:22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1"/>
        <v>0</v>
      </c>
      <c r="P2569" s="8">
        <f t="shared" si="242"/>
        <v>2</v>
      </c>
      <c r="Q2569" t="s">
        <v>8315</v>
      </c>
      <c r="R2569" s="8" t="s">
        <v>8346</v>
      </c>
      <c r="S2569" s="9">
        <f t="shared" si="240"/>
        <v>42087.545578703699</v>
      </c>
      <c r="T2569" s="10" t="str">
        <f t="shared" si="243"/>
        <v>Mar</v>
      </c>
      <c r="U2569" s="11">
        <f t="shared" si="244"/>
        <v>2015</v>
      </c>
      <c r="V2569" s="9">
        <f t="shared" si="245"/>
        <v>41855.487233796295</v>
      </c>
    </row>
    <row r="2570" spans="1:22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1"/>
        <v>1</v>
      </c>
      <c r="P2570" s="8">
        <f t="shared" si="242"/>
        <v>1</v>
      </c>
      <c r="Q2570" t="s">
        <v>8315</v>
      </c>
      <c r="R2570" s="8" t="s">
        <v>8346</v>
      </c>
      <c r="S2570" s="9">
        <f t="shared" si="240"/>
        <v>42584.33326388889</v>
      </c>
      <c r="T2570" s="10" t="str">
        <f t="shared" si="243"/>
        <v>Aug</v>
      </c>
      <c r="U2570" s="11">
        <f t="shared" si="244"/>
        <v>2016</v>
      </c>
      <c r="V2570" s="9">
        <f t="shared" si="245"/>
        <v>42286.374999999993</v>
      </c>
    </row>
    <row r="2571" spans="1:22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1"/>
        <v>2</v>
      </c>
      <c r="P2571" s="8">
        <f t="shared" si="242"/>
        <v>2</v>
      </c>
      <c r="Q2571" t="s">
        <v>8315</v>
      </c>
      <c r="R2571" s="8" t="s">
        <v>8346</v>
      </c>
      <c r="S2571" s="9">
        <f t="shared" si="240"/>
        <v>42233.772129629629</v>
      </c>
      <c r="T2571" s="10" t="str">
        <f t="shared" si="243"/>
        <v>Aug</v>
      </c>
      <c r="U2571" s="11">
        <f t="shared" si="244"/>
        <v>2015</v>
      </c>
      <c r="V2571" s="9">
        <f t="shared" si="245"/>
        <v>41897.496562499997</v>
      </c>
    </row>
    <row r="2572" spans="1:22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1"/>
        <v>1</v>
      </c>
      <c r="P2572" s="8">
        <f t="shared" si="242"/>
        <v>2</v>
      </c>
      <c r="Q2572" t="s">
        <v>8315</v>
      </c>
      <c r="R2572" s="8" t="s">
        <v>8346</v>
      </c>
      <c r="S2572" s="9">
        <f t="shared" si="240"/>
        <v>42744.569849537038</v>
      </c>
      <c r="T2572" s="10" t="str">
        <f t="shared" si="243"/>
        <v>Jan</v>
      </c>
      <c r="U2572" s="11">
        <f t="shared" si="244"/>
        <v>2017</v>
      </c>
      <c r="V2572" s="9">
        <f t="shared" si="245"/>
        <v>42139.791666666664</v>
      </c>
    </row>
    <row r="2573" spans="1:22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1"/>
        <v>0</v>
      </c>
      <c r="P2573" s="8">
        <f t="shared" si="242"/>
        <v>4</v>
      </c>
      <c r="Q2573" t="s">
        <v>8315</v>
      </c>
      <c r="R2573" s="8" t="s">
        <v>8346</v>
      </c>
      <c r="S2573" s="9">
        <f t="shared" si="240"/>
        <v>42449.008344907408</v>
      </c>
      <c r="T2573" s="10" t="str">
        <f t="shared" si="243"/>
        <v>Mar</v>
      </c>
      <c r="U2573" s="11">
        <f t="shared" si="244"/>
        <v>2016</v>
      </c>
      <c r="V2573" s="9">
        <f t="shared" si="245"/>
        <v>42324.336782407401</v>
      </c>
    </row>
    <row r="2574" spans="1:22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1"/>
        <v>0</v>
      </c>
      <c r="P2574" s="8">
        <f t="shared" si="242"/>
        <v>0</v>
      </c>
      <c r="Q2574" t="s">
        <v>8315</v>
      </c>
      <c r="R2574" s="8" t="s">
        <v>8346</v>
      </c>
      <c r="S2574" s="9">
        <f t="shared" si="240"/>
        <v>42076.786076388882</v>
      </c>
      <c r="T2574" s="10" t="str">
        <f t="shared" si="243"/>
        <v>Mar</v>
      </c>
      <c r="U2574" s="11">
        <f t="shared" si="244"/>
        <v>2015</v>
      </c>
      <c r="V2574" s="9">
        <f t="shared" si="245"/>
        <v>42672.655486111107</v>
      </c>
    </row>
    <row r="2575" spans="1:22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1"/>
        <v>0</v>
      </c>
      <c r="P2575" s="8">
        <f t="shared" si="242"/>
        <v>0</v>
      </c>
      <c r="Q2575" t="s">
        <v>8315</v>
      </c>
      <c r="R2575" s="8" t="s">
        <v>8346</v>
      </c>
      <c r="S2575" s="9">
        <f t="shared" si="240"/>
        <v>41829.258668981478</v>
      </c>
      <c r="T2575" s="10" t="str">
        <f t="shared" si="243"/>
        <v>Jul</v>
      </c>
      <c r="U2575" s="11">
        <f t="shared" si="244"/>
        <v>2014</v>
      </c>
      <c r="V2575" s="9">
        <f t="shared" si="245"/>
        <v>42079.394444444442</v>
      </c>
    </row>
    <row r="2576" spans="1:22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1"/>
        <v>0</v>
      </c>
      <c r="P2576" s="8">
        <f t="shared" si="242"/>
        <v>0</v>
      </c>
      <c r="Q2576" t="s">
        <v>8315</v>
      </c>
      <c r="R2576" s="8" t="s">
        <v>8346</v>
      </c>
      <c r="S2576" s="9">
        <f t="shared" si="240"/>
        <v>42487.492418981477</v>
      </c>
      <c r="T2576" s="10" t="str">
        <f t="shared" si="243"/>
        <v>Apr</v>
      </c>
      <c r="U2576" s="11">
        <f t="shared" si="244"/>
        <v>2016</v>
      </c>
      <c r="V2576" s="9">
        <f t="shared" si="245"/>
        <v>42169.839918981481</v>
      </c>
    </row>
    <row r="2577" spans="1:22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1"/>
        <v>0</v>
      </c>
      <c r="P2577" s="8">
        <f t="shared" si="242"/>
        <v>0</v>
      </c>
      <c r="Q2577" t="s">
        <v>8315</v>
      </c>
      <c r="R2577" s="8" t="s">
        <v>8346</v>
      </c>
      <c r="S2577" s="9">
        <f t="shared" si="240"/>
        <v>41985.775393518517</v>
      </c>
      <c r="T2577" s="10" t="str">
        <f t="shared" si="243"/>
        <v>Dec</v>
      </c>
      <c r="U2577" s="11">
        <f t="shared" si="244"/>
        <v>2014</v>
      </c>
      <c r="V2577" s="9">
        <f t="shared" si="245"/>
        <v>41825.629999999997</v>
      </c>
    </row>
    <row r="2578" spans="1:22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1"/>
        <v>0</v>
      </c>
      <c r="P2578" s="8">
        <f t="shared" si="242"/>
        <v>0</v>
      </c>
      <c r="Q2578" t="s">
        <v>8315</v>
      </c>
      <c r="R2578" s="8" t="s">
        <v>8346</v>
      </c>
      <c r="S2578" s="9">
        <f t="shared" si="240"/>
        <v>42059.676469907405</v>
      </c>
      <c r="T2578" s="10" t="str">
        <f t="shared" si="243"/>
        <v>Feb</v>
      </c>
      <c r="U2578" s="11">
        <f t="shared" si="244"/>
        <v>2015</v>
      </c>
      <c r="V2578" s="9">
        <f t="shared" si="245"/>
        <v>42362.996944444443</v>
      </c>
    </row>
    <row r="2579" spans="1:22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1"/>
        <v>0</v>
      </c>
      <c r="P2579" s="8">
        <f t="shared" si="242"/>
        <v>0</v>
      </c>
      <c r="Q2579" t="s">
        <v>8315</v>
      </c>
      <c r="R2579" s="8" t="s">
        <v>8346</v>
      </c>
      <c r="S2579" s="9">
        <f t="shared" si="240"/>
        <v>41830.487233796295</v>
      </c>
      <c r="T2579" s="10" t="str">
        <f t="shared" si="243"/>
        <v>Jul</v>
      </c>
      <c r="U2579" s="11">
        <f t="shared" si="244"/>
        <v>2014</v>
      </c>
      <c r="V2579" s="9">
        <f t="shared" si="245"/>
        <v>42368.342048611106</v>
      </c>
    </row>
    <row r="2580" spans="1:22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1"/>
        <v>0</v>
      </c>
      <c r="P2580" s="8">
        <f t="shared" si="242"/>
        <v>0</v>
      </c>
      <c r="Q2580" t="s">
        <v>8315</v>
      </c>
      <c r="R2580" s="8" t="s">
        <v>8346</v>
      </c>
      <c r="S2580" s="9">
        <f t="shared" si="240"/>
        <v>42237.689571759256</v>
      </c>
      <c r="T2580" s="10" t="str">
        <f t="shared" si="243"/>
        <v>Aug</v>
      </c>
      <c r="U2580" s="11">
        <f t="shared" si="244"/>
        <v>2015</v>
      </c>
      <c r="V2580" s="9">
        <f t="shared" si="245"/>
        <v>42094.218055555553</v>
      </c>
    </row>
    <row r="2581" spans="1:22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1"/>
        <v>0</v>
      </c>
      <c r="P2581" s="8">
        <f t="shared" si="242"/>
        <v>12</v>
      </c>
      <c r="Q2581" t="s">
        <v>8315</v>
      </c>
      <c r="R2581" s="8" t="s">
        <v>8346</v>
      </c>
      <c r="S2581" s="9">
        <f t="shared" si="240"/>
        <v>41837.496562499997</v>
      </c>
      <c r="T2581" s="10" t="str">
        <f t="shared" si="243"/>
        <v>Jul</v>
      </c>
      <c r="U2581" s="11">
        <f t="shared" si="244"/>
        <v>2014</v>
      </c>
      <c r="V2581" s="9">
        <f t="shared" si="245"/>
        <v>42452.161192129628</v>
      </c>
    </row>
    <row r="2582" spans="1:22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1"/>
        <v>1</v>
      </c>
      <c r="P2582" s="8">
        <f t="shared" si="242"/>
        <v>2</v>
      </c>
      <c r="Q2582" t="s">
        <v>8315</v>
      </c>
      <c r="R2582" s="8" t="s">
        <v>8346</v>
      </c>
      <c r="S2582" s="9">
        <f t="shared" si="240"/>
        <v>42109.993090277778</v>
      </c>
      <c r="T2582" s="10" t="str">
        <f t="shared" si="243"/>
        <v>Apr</v>
      </c>
      <c r="U2582" s="11">
        <f t="shared" si="244"/>
        <v>2015</v>
      </c>
      <c r="V2582" s="9">
        <f t="shared" si="245"/>
        <v>42395.255752314813</v>
      </c>
    </row>
    <row r="2583" spans="1:22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1"/>
        <v>11</v>
      </c>
      <c r="P2583" s="8">
        <f t="shared" si="242"/>
        <v>11</v>
      </c>
      <c r="Q2583" t="s">
        <v>8315</v>
      </c>
      <c r="R2583" s="8" t="s">
        <v>8346</v>
      </c>
      <c r="S2583" s="9">
        <f t="shared" si="240"/>
        <v>42294.295115740737</v>
      </c>
      <c r="T2583" s="10" t="str">
        <f t="shared" si="243"/>
        <v>Oct</v>
      </c>
      <c r="U2583" s="11">
        <f t="shared" si="244"/>
        <v>2015</v>
      </c>
      <c r="V2583" s="9">
        <f t="shared" si="245"/>
        <v>42442.531527777777</v>
      </c>
    </row>
    <row r="2584" spans="1:22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1"/>
        <v>0</v>
      </c>
      <c r="P2584" s="8">
        <f t="shared" si="242"/>
        <v>1</v>
      </c>
      <c r="Q2584" t="s">
        <v>8315</v>
      </c>
      <c r="R2584" s="8" t="s">
        <v>8346</v>
      </c>
      <c r="S2584" s="9">
        <f t="shared" si="240"/>
        <v>42642.655486111107</v>
      </c>
      <c r="T2584" s="10" t="str">
        <f t="shared" si="243"/>
        <v>Sep</v>
      </c>
      <c r="U2584" s="11">
        <f t="shared" si="244"/>
        <v>2016</v>
      </c>
      <c r="V2584" s="9">
        <f t="shared" si="245"/>
        <v>41917.467835648145</v>
      </c>
    </row>
    <row r="2585" spans="1:22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1"/>
        <v>1</v>
      </c>
      <c r="P2585" s="8">
        <f t="shared" si="242"/>
        <v>5</v>
      </c>
      <c r="Q2585" t="s">
        <v>8315</v>
      </c>
      <c r="R2585" s="8" t="s">
        <v>8346</v>
      </c>
      <c r="S2585" s="9">
        <f t="shared" si="240"/>
        <v>42019.436111111114</v>
      </c>
      <c r="T2585" s="10" t="str">
        <f t="shared" si="243"/>
        <v>Jan</v>
      </c>
      <c r="U2585" s="11">
        <f t="shared" si="244"/>
        <v>2015</v>
      </c>
      <c r="V2585" s="9">
        <f t="shared" si="245"/>
        <v>42119.511875000004</v>
      </c>
    </row>
    <row r="2586" spans="1:22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1"/>
        <v>0</v>
      </c>
      <c r="P2586" s="8">
        <f t="shared" si="242"/>
        <v>0</v>
      </c>
      <c r="Q2586" t="s">
        <v>8315</v>
      </c>
      <c r="R2586" s="8" t="s">
        <v>8346</v>
      </c>
      <c r="S2586" s="9">
        <f t="shared" si="240"/>
        <v>42139.839918981474</v>
      </c>
      <c r="T2586" s="10" t="str">
        <f t="shared" si="243"/>
        <v>May</v>
      </c>
      <c r="U2586" s="11">
        <f t="shared" si="244"/>
        <v>2015</v>
      </c>
      <c r="V2586" s="9">
        <f t="shared" si="245"/>
        <v>41858.634583333333</v>
      </c>
    </row>
    <row r="2587" spans="1:22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1"/>
        <v>0</v>
      </c>
      <c r="P2587" s="8">
        <f t="shared" si="242"/>
        <v>1</v>
      </c>
      <c r="Q2587" t="s">
        <v>8315</v>
      </c>
      <c r="R2587" s="8" t="s">
        <v>8346</v>
      </c>
      <c r="S2587" s="9">
        <f t="shared" si="240"/>
        <v>41795.629999999997</v>
      </c>
      <c r="T2587" s="10" t="str">
        <f t="shared" si="243"/>
        <v>Jun</v>
      </c>
      <c r="U2587" s="11">
        <f t="shared" si="244"/>
        <v>2014</v>
      </c>
      <c r="V2587" s="9">
        <f t="shared" si="245"/>
        <v>42789.910879629628</v>
      </c>
    </row>
    <row r="2588" spans="1:22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1"/>
        <v>0</v>
      </c>
      <c r="P2588" s="8">
        <f t="shared" si="242"/>
        <v>1</v>
      </c>
      <c r="Q2588" t="s">
        <v>8315</v>
      </c>
      <c r="R2588" s="8" t="s">
        <v>8346</v>
      </c>
      <c r="S2588" s="9">
        <f t="shared" si="240"/>
        <v>42332.996944444443</v>
      </c>
      <c r="T2588" s="10" t="str">
        <f t="shared" si="243"/>
        <v>Nov</v>
      </c>
      <c r="U2588" s="11">
        <f t="shared" si="244"/>
        <v>2015</v>
      </c>
      <c r="V2588" s="9">
        <f t="shared" si="245"/>
        <v>41858.33112268518</v>
      </c>
    </row>
    <row r="2589" spans="1:22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1"/>
        <v>2</v>
      </c>
      <c r="P2589" s="8">
        <f t="shared" si="242"/>
        <v>6</v>
      </c>
      <c r="Q2589" t="s">
        <v>8315</v>
      </c>
      <c r="R2589" s="8" t="s">
        <v>8346</v>
      </c>
      <c r="S2589" s="9">
        <f t="shared" si="240"/>
        <v>42338.342048611106</v>
      </c>
      <c r="T2589" s="10" t="str">
        <f t="shared" si="243"/>
        <v>Nov</v>
      </c>
      <c r="U2589" s="11">
        <f t="shared" si="244"/>
        <v>2015</v>
      </c>
      <c r="V2589" s="9">
        <f t="shared" si="245"/>
        <v>42540.008298611108</v>
      </c>
    </row>
    <row r="2590" spans="1:22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1"/>
        <v>4</v>
      </c>
      <c r="P2590" s="8">
        <f t="shared" si="242"/>
        <v>8</v>
      </c>
      <c r="Q2590" t="s">
        <v>8315</v>
      </c>
      <c r="R2590" s="8" t="s">
        <v>8346</v>
      </c>
      <c r="S2590" s="9">
        <f t="shared" si="240"/>
        <v>42042.342893518515</v>
      </c>
      <c r="T2590" s="10" t="str">
        <f t="shared" si="243"/>
        <v>Feb</v>
      </c>
      <c r="U2590" s="11">
        <f t="shared" si="244"/>
        <v>2015</v>
      </c>
      <c r="V2590" s="9">
        <f t="shared" si="245"/>
        <v>42270.506956018515</v>
      </c>
    </row>
    <row r="2591" spans="1:22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1"/>
        <v>0</v>
      </c>
      <c r="P2591" s="8">
        <f t="shared" si="242"/>
        <v>1</v>
      </c>
      <c r="Q2591" t="s">
        <v>8315</v>
      </c>
      <c r="R2591" s="8" t="s">
        <v>8346</v>
      </c>
      <c r="S2591" s="9">
        <f t="shared" si="240"/>
        <v>42422.202858796292</v>
      </c>
      <c r="T2591" s="10" t="str">
        <f t="shared" si="243"/>
        <v>Feb</v>
      </c>
      <c r="U2591" s="11">
        <f t="shared" si="244"/>
        <v>2016</v>
      </c>
      <c r="V2591" s="9">
        <f t="shared" si="245"/>
        <v>41854.420682870368</v>
      </c>
    </row>
    <row r="2592" spans="1:22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1"/>
        <v>0</v>
      </c>
      <c r="P2592" s="8">
        <f t="shared" si="242"/>
        <v>0</v>
      </c>
      <c r="Q2592" t="s">
        <v>8315</v>
      </c>
      <c r="R2592" s="8" t="s">
        <v>8346</v>
      </c>
      <c r="S2592" s="9">
        <f t="shared" si="240"/>
        <v>42388.255752314813</v>
      </c>
      <c r="T2592" s="10" t="str">
        <f t="shared" si="243"/>
        <v>Jan</v>
      </c>
      <c r="U2592" s="11">
        <f t="shared" si="244"/>
        <v>2016</v>
      </c>
      <c r="V2592" s="9">
        <f t="shared" si="245"/>
        <v>42454.525462962956</v>
      </c>
    </row>
    <row r="2593" spans="1:22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1"/>
        <v>2</v>
      </c>
      <c r="P2593" s="8">
        <f t="shared" si="242"/>
        <v>2</v>
      </c>
      <c r="Q2593" t="s">
        <v>8315</v>
      </c>
      <c r="R2593" s="8" t="s">
        <v>8346</v>
      </c>
      <c r="S2593" s="9">
        <f t="shared" si="240"/>
        <v>42382.573194444441</v>
      </c>
      <c r="T2593" s="10" t="str">
        <f t="shared" si="243"/>
        <v>Jan</v>
      </c>
      <c r="U2593" s="11">
        <f t="shared" si="244"/>
        <v>2016</v>
      </c>
      <c r="V2593" s="9">
        <f t="shared" si="245"/>
        <v>41164.832638888889</v>
      </c>
    </row>
    <row r="2594" spans="1:22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1"/>
        <v>0</v>
      </c>
      <c r="P2594" s="8">
        <f t="shared" si="242"/>
        <v>1</v>
      </c>
      <c r="Q2594" t="s">
        <v>8315</v>
      </c>
      <c r="R2594" s="8" t="s">
        <v>8346</v>
      </c>
      <c r="S2594" s="9">
        <f t="shared" si="240"/>
        <v>41887.467835648145</v>
      </c>
      <c r="T2594" s="10" t="str">
        <f t="shared" si="243"/>
        <v>Sep</v>
      </c>
      <c r="U2594" s="11">
        <f t="shared" si="244"/>
        <v>2014</v>
      </c>
      <c r="V2594" s="9">
        <f t="shared" si="245"/>
        <v>41955.555555555555</v>
      </c>
    </row>
    <row r="2595" spans="1:22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1"/>
        <v>0</v>
      </c>
      <c r="P2595" s="8">
        <f t="shared" si="242"/>
        <v>0</v>
      </c>
      <c r="Q2595" t="s">
        <v>8315</v>
      </c>
      <c r="R2595" s="8" t="s">
        <v>8346</v>
      </c>
      <c r="S2595" s="9">
        <f t="shared" si="240"/>
        <v>42089.511874999997</v>
      </c>
      <c r="T2595" s="10" t="str">
        <f t="shared" si="243"/>
        <v>Mar</v>
      </c>
      <c r="U2595" s="11">
        <f t="shared" si="244"/>
        <v>2015</v>
      </c>
      <c r="V2595" s="9">
        <f t="shared" si="245"/>
        <v>41631.579328703701</v>
      </c>
    </row>
    <row r="2596" spans="1:22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1"/>
        <v>0</v>
      </c>
      <c r="P2596" s="8">
        <f t="shared" si="242"/>
        <v>1</v>
      </c>
      <c r="Q2596" t="s">
        <v>8315</v>
      </c>
      <c r="R2596" s="8" t="s">
        <v>8346</v>
      </c>
      <c r="S2596" s="9">
        <f t="shared" si="240"/>
        <v>41828.634583333333</v>
      </c>
      <c r="T2596" s="10" t="str">
        <f t="shared" si="243"/>
        <v>Jul</v>
      </c>
      <c r="U2596" s="11">
        <f t="shared" si="244"/>
        <v>2014</v>
      </c>
      <c r="V2596" s="9">
        <f t="shared" si="245"/>
        <v>41027.717858796292</v>
      </c>
    </row>
    <row r="2597" spans="1:22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1"/>
        <v>12</v>
      </c>
      <c r="P2597" s="8">
        <f t="shared" si="242"/>
        <v>19</v>
      </c>
      <c r="Q2597" t="s">
        <v>8315</v>
      </c>
      <c r="R2597" s="8" t="s">
        <v>8346</v>
      </c>
      <c r="S2597" s="9">
        <f t="shared" si="240"/>
        <v>42759.910879629628</v>
      </c>
      <c r="T2597" s="10" t="str">
        <f t="shared" si="243"/>
        <v>Jan</v>
      </c>
      <c r="U2597" s="11">
        <f t="shared" si="244"/>
        <v>2017</v>
      </c>
      <c r="V2597" s="9">
        <f t="shared" si="245"/>
        <v>42538.20821759259</v>
      </c>
    </row>
    <row r="2598" spans="1:22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1"/>
        <v>24</v>
      </c>
      <c r="P2598" s="8">
        <f t="shared" si="242"/>
        <v>27</v>
      </c>
      <c r="Q2598" t="s">
        <v>8315</v>
      </c>
      <c r="R2598" s="8" t="s">
        <v>8346</v>
      </c>
      <c r="S2598" s="9">
        <f t="shared" si="240"/>
        <v>41828.33112268518</v>
      </c>
      <c r="T2598" s="10" t="str">
        <f t="shared" si="243"/>
        <v>Jul</v>
      </c>
      <c r="U2598" s="11">
        <f t="shared" si="244"/>
        <v>2014</v>
      </c>
      <c r="V2598" s="9">
        <f t="shared" si="245"/>
        <v>41758.379421296297</v>
      </c>
    </row>
    <row r="2599" spans="1:22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1"/>
        <v>6</v>
      </c>
      <c r="P2599" s="8">
        <f t="shared" si="242"/>
        <v>7</v>
      </c>
      <c r="Q2599" t="s">
        <v>8315</v>
      </c>
      <c r="R2599" s="8" t="s">
        <v>8346</v>
      </c>
      <c r="S2599" s="9">
        <f t="shared" si="240"/>
        <v>42510.008298611108</v>
      </c>
      <c r="T2599" s="10" t="str">
        <f t="shared" si="243"/>
        <v>May</v>
      </c>
      <c r="U2599" s="11">
        <f t="shared" si="244"/>
        <v>2016</v>
      </c>
      <c r="V2599" s="9">
        <f t="shared" si="245"/>
        <v>42227.749999999993</v>
      </c>
    </row>
    <row r="2600" spans="1:22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1"/>
        <v>39</v>
      </c>
      <c r="P2600" s="8">
        <f t="shared" si="242"/>
        <v>14</v>
      </c>
      <c r="Q2600" t="s">
        <v>8315</v>
      </c>
      <c r="R2600" s="8" t="s">
        <v>8346</v>
      </c>
      <c r="S2600" s="9">
        <f t="shared" si="240"/>
        <v>42240.506956018515</v>
      </c>
      <c r="T2600" s="10" t="str">
        <f t="shared" si="243"/>
        <v>Aug</v>
      </c>
      <c r="U2600" s="11">
        <f t="shared" si="244"/>
        <v>2015</v>
      </c>
      <c r="V2600" s="9">
        <f t="shared" si="245"/>
        <v>42808.666666666664</v>
      </c>
    </row>
    <row r="2601" spans="1:22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1"/>
        <v>1</v>
      </c>
      <c r="P2601" s="8">
        <f t="shared" si="242"/>
        <v>5</v>
      </c>
      <c r="Q2601" t="s">
        <v>8315</v>
      </c>
      <c r="R2601" s="8" t="s">
        <v>8346</v>
      </c>
      <c r="S2601" s="9">
        <f t="shared" si="240"/>
        <v>41809.420682870368</v>
      </c>
      <c r="T2601" s="10" t="str">
        <f t="shared" si="243"/>
        <v>Jun</v>
      </c>
      <c r="U2601" s="11">
        <f t="shared" si="244"/>
        <v>2014</v>
      </c>
      <c r="V2601" s="9">
        <f t="shared" si="245"/>
        <v>41104.90452546296</v>
      </c>
    </row>
    <row r="2602" spans="1:22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1"/>
        <v>7</v>
      </c>
      <c r="P2602" s="8">
        <f t="shared" si="242"/>
        <v>30</v>
      </c>
      <c r="Q2602" t="s">
        <v>8315</v>
      </c>
      <c r="R2602" s="8" t="s">
        <v>8346</v>
      </c>
      <c r="S2602" s="9">
        <f t="shared" si="240"/>
        <v>42394.567129629628</v>
      </c>
      <c r="T2602" s="10" t="str">
        <f t="shared" si="243"/>
        <v>Jan</v>
      </c>
      <c r="U2602" s="11">
        <f t="shared" si="244"/>
        <v>2016</v>
      </c>
      <c r="V2602" s="9">
        <f t="shared" si="245"/>
        <v>42603.957638888889</v>
      </c>
    </row>
    <row r="2603" spans="1:22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1"/>
        <v>661</v>
      </c>
      <c r="P2603" s="8">
        <f t="shared" si="242"/>
        <v>151</v>
      </c>
      <c r="Q2603" t="s">
        <v>8337</v>
      </c>
      <c r="R2603" s="8" t="s">
        <v>8359</v>
      </c>
      <c r="S2603" s="9">
        <f t="shared" si="240"/>
        <v>41150.568854166668</v>
      </c>
      <c r="T2603" s="10" t="str">
        <f t="shared" si="243"/>
        <v>Aug</v>
      </c>
      <c r="U2603" s="11">
        <f t="shared" si="244"/>
        <v>2012</v>
      </c>
      <c r="V2603" s="9">
        <f t="shared" si="245"/>
        <v>42737.624305555553</v>
      </c>
    </row>
    <row r="2604" spans="1:22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1"/>
        <v>326</v>
      </c>
      <c r="P2604" s="8">
        <f t="shared" si="242"/>
        <v>489</v>
      </c>
      <c r="Q2604" t="s">
        <v>8337</v>
      </c>
      <c r="R2604" s="8" t="s">
        <v>8359</v>
      </c>
      <c r="S2604" s="9">
        <f t="shared" si="240"/>
        <v>41915.413981481477</v>
      </c>
      <c r="T2604" s="10" t="str">
        <f t="shared" si="243"/>
        <v>Oct</v>
      </c>
      <c r="U2604" s="11">
        <f t="shared" si="244"/>
        <v>2014</v>
      </c>
      <c r="V2604" s="9">
        <f t="shared" si="245"/>
        <v>42012.809837962959</v>
      </c>
    </row>
    <row r="2605" spans="1:22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1"/>
        <v>101</v>
      </c>
      <c r="P2605" s="8">
        <f t="shared" si="242"/>
        <v>50</v>
      </c>
      <c r="Q2605" t="s">
        <v>8337</v>
      </c>
      <c r="R2605" s="8" t="s">
        <v>8359</v>
      </c>
      <c r="S2605" s="9">
        <f t="shared" si="240"/>
        <v>41617.579328703701</v>
      </c>
      <c r="T2605" s="10" t="str">
        <f t="shared" si="243"/>
        <v>Dec</v>
      </c>
      <c r="U2605" s="11">
        <f t="shared" si="244"/>
        <v>2013</v>
      </c>
      <c r="V2605" s="9">
        <f t="shared" si="245"/>
        <v>41173.484884259255</v>
      </c>
    </row>
    <row r="2606" spans="1:22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1"/>
        <v>104</v>
      </c>
      <c r="P2606" s="8">
        <f t="shared" si="242"/>
        <v>321</v>
      </c>
      <c r="Q2606" t="s">
        <v>8337</v>
      </c>
      <c r="R2606" s="8" t="s">
        <v>8359</v>
      </c>
      <c r="S2606" s="9">
        <f t="shared" si="240"/>
        <v>40997.717858796292</v>
      </c>
      <c r="T2606" s="10" t="str">
        <f t="shared" si="243"/>
        <v>Mar</v>
      </c>
      <c r="U2606" s="11">
        <f t="shared" si="244"/>
        <v>2012</v>
      </c>
      <c r="V2606" s="9">
        <f t="shared" si="245"/>
        <v>41758.875</v>
      </c>
    </row>
    <row r="2607" spans="1:22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1"/>
        <v>107</v>
      </c>
      <c r="P2607" s="8">
        <f t="shared" si="242"/>
        <v>1762</v>
      </c>
      <c r="Q2607" t="s">
        <v>8337</v>
      </c>
      <c r="R2607" s="8" t="s">
        <v>8359</v>
      </c>
      <c r="S2607" s="9">
        <f t="shared" si="240"/>
        <v>42508.20821759259</v>
      </c>
      <c r="T2607" s="10" t="str">
        <f t="shared" si="243"/>
        <v>May</v>
      </c>
      <c r="U2607" s="11">
        <f t="shared" si="244"/>
        <v>2016</v>
      </c>
      <c r="V2607" s="9">
        <f t="shared" si="245"/>
        <v>42490.166666666664</v>
      </c>
    </row>
    <row r="2608" spans="1:22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1"/>
        <v>110</v>
      </c>
      <c r="P2608" s="8">
        <f t="shared" si="242"/>
        <v>385</v>
      </c>
      <c r="Q2608" t="s">
        <v>8337</v>
      </c>
      <c r="R2608" s="8" t="s">
        <v>8359</v>
      </c>
      <c r="S2608" s="9">
        <f t="shared" si="240"/>
        <v>41726.379421296289</v>
      </c>
      <c r="T2608" s="10" t="str">
        <f t="shared" si="243"/>
        <v>Mar</v>
      </c>
      <c r="U2608" s="11">
        <f t="shared" si="244"/>
        <v>2014</v>
      </c>
      <c r="V2608" s="9">
        <f t="shared" si="245"/>
        <v>42241.661215277774</v>
      </c>
    </row>
    <row r="2609" spans="1:22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1"/>
        <v>408</v>
      </c>
      <c r="P2609" s="8">
        <f t="shared" si="242"/>
        <v>398</v>
      </c>
      <c r="Q2609" t="s">
        <v>8337</v>
      </c>
      <c r="R2609" s="8" t="s">
        <v>8359</v>
      </c>
      <c r="S2609" s="9">
        <f t="shared" si="240"/>
        <v>42184.541342592587</v>
      </c>
      <c r="T2609" s="10" t="str">
        <f t="shared" si="243"/>
        <v>Jun</v>
      </c>
      <c r="U2609" s="11">
        <f t="shared" si="244"/>
        <v>2015</v>
      </c>
      <c r="V2609" s="9">
        <f t="shared" si="245"/>
        <v>41932.541099537033</v>
      </c>
    </row>
    <row r="2610" spans="1:22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1"/>
        <v>224</v>
      </c>
      <c r="P2610" s="8">
        <f t="shared" si="242"/>
        <v>304</v>
      </c>
      <c r="Q2610" t="s">
        <v>8337</v>
      </c>
      <c r="R2610" s="8" t="s">
        <v>8359</v>
      </c>
      <c r="S2610" s="9">
        <f t="shared" si="240"/>
        <v>42767.468379629623</v>
      </c>
      <c r="T2610" s="10" t="str">
        <f t="shared" si="243"/>
        <v>Feb</v>
      </c>
      <c r="U2610" s="11">
        <f t="shared" si="244"/>
        <v>2017</v>
      </c>
      <c r="V2610" s="9">
        <f t="shared" si="245"/>
        <v>42339.500706018516</v>
      </c>
    </row>
    <row r="2611" spans="1:22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1"/>
        <v>304</v>
      </c>
      <c r="P2611" s="8">
        <f t="shared" si="242"/>
        <v>676</v>
      </c>
      <c r="Q2611" t="s">
        <v>8337</v>
      </c>
      <c r="R2611" s="8" t="s">
        <v>8359</v>
      </c>
      <c r="S2611" s="9">
        <f t="shared" si="240"/>
        <v>41074.90452546296</v>
      </c>
      <c r="T2611" s="10" t="str">
        <f t="shared" si="243"/>
        <v>Jun</v>
      </c>
      <c r="U2611" s="11">
        <f t="shared" si="244"/>
        <v>2012</v>
      </c>
      <c r="V2611" s="9">
        <f t="shared" si="245"/>
        <v>42300.124999999993</v>
      </c>
    </row>
    <row r="2612" spans="1:22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1"/>
        <v>141</v>
      </c>
      <c r="P2612" s="8">
        <f t="shared" si="242"/>
        <v>577</v>
      </c>
      <c r="Q2612" t="s">
        <v>8337</v>
      </c>
      <c r="R2612" s="8" t="s">
        <v>8359</v>
      </c>
      <c r="S2612" s="9">
        <f t="shared" si="240"/>
        <v>42564.547743055555</v>
      </c>
      <c r="T2612" s="10" t="str">
        <f t="shared" si="243"/>
        <v>Jul</v>
      </c>
      <c r="U2612" s="11">
        <f t="shared" si="244"/>
        <v>2016</v>
      </c>
      <c r="V2612" s="9">
        <f t="shared" si="245"/>
        <v>42287.708333333336</v>
      </c>
    </row>
    <row r="2613" spans="1:22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1"/>
        <v>2791</v>
      </c>
      <c r="P2613" s="8">
        <f t="shared" si="242"/>
        <v>3663</v>
      </c>
      <c r="Q2613" t="s">
        <v>8337</v>
      </c>
      <c r="R2613" s="8" t="s">
        <v>8359</v>
      </c>
      <c r="S2613" s="9">
        <f t="shared" si="240"/>
        <v>42704.002476851849</v>
      </c>
      <c r="T2613" s="10" t="str">
        <f t="shared" si="243"/>
        <v>Nov</v>
      </c>
      <c r="U2613" s="11">
        <f t="shared" si="244"/>
        <v>2016</v>
      </c>
      <c r="V2613" s="9">
        <f t="shared" si="245"/>
        <v>42145.414212962954</v>
      </c>
    </row>
    <row r="2614" spans="1:22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1"/>
        <v>172</v>
      </c>
      <c r="P2614" s="8">
        <f t="shared" si="242"/>
        <v>294</v>
      </c>
      <c r="Q2614" t="s">
        <v>8337</v>
      </c>
      <c r="R2614" s="8" t="s">
        <v>8359</v>
      </c>
      <c r="S2614" s="9">
        <f t="shared" si="240"/>
        <v>41981.809837962959</v>
      </c>
      <c r="T2614" s="10" t="str">
        <f t="shared" si="243"/>
        <v>Dec</v>
      </c>
      <c r="U2614" s="11">
        <f t="shared" si="244"/>
        <v>2014</v>
      </c>
      <c r="V2614" s="9">
        <f t="shared" si="245"/>
        <v>42734.409907407404</v>
      </c>
    </row>
    <row r="2615" spans="1:22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1"/>
        <v>101</v>
      </c>
      <c r="P2615" s="8">
        <f t="shared" si="242"/>
        <v>28</v>
      </c>
      <c r="Q2615" t="s">
        <v>8337</v>
      </c>
      <c r="R2615" s="8" t="s">
        <v>8359</v>
      </c>
      <c r="S2615" s="9">
        <f t="shared" si="240"/>
        <v>41143.484884259255</v>
      </c>
      <c r="T2615" s="10" t="str">
        <f t="shared" si="243"/>
        <v>Aug</v>
      </c>
      <c r="U2615" s="11">
        <f t="shared" si="244"/>
        <v>2012</v>
      </c>
      <c r="V2615" s="9">
        <f t="shared" si="245"/>
        <v>42705.923217592594</v>
      </c>
    </row>
    <row r="2616" spans="1:22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1"/>
        <v>102</v>
      </c>
      <c r="P2616" s="8">
        <f t="shared" si="242"/>
        <v>100</v>
      </c>
      <c r="Q2616" t="s">
        <v>8337</v>
      </c>
      <c r="R2616" s="8" t="s">
        <v>8359</v>
      </c>
      <c r="S2616" s="9">
        <f t="shared" si="240"/>
        <v>41730.375138888885</v>
      </c>
      <c r="T2616" s="10" t="str">
        <f t="shared" si="243"/>
        <v>Apr</v>
      </c>
      <c r="U2616" s="11">
        <f t="shared" si="244"/>
        <v>2014</v>
      </c>
      <c r="V2616" s="9">
        <f t="shared" si="245"/>
        <v>41165.088217592594</v>
      </c>
    </row>
    <row r="2617" spans="1:22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1"/>
        <v>170</v>
      </c>
      <c r="P2617" s="8">
        <f t="shared" si="242"/>
        <v>72</v>
      </c>
      <c r="Q2617" t="s">
        <v>8337</v>
      </c>
      <c r="R2617" s="8" t="s">
        <v>8359</v>
      </c>
      <c r="S2617" s="9">
        <f t="shared" si="240"/>
        <v>42453.163935185185</v>
      </c>
      <c r="T2617" s="10" t="str">
        <f t="shared" si="243"/>
        <v>Mar</v>
      </c>
      <c r="U2617" s="11">
        <f t="shared" si="244"/>
        <v>2016</v>
      </c>
      <c r="V2617" s="9">
        <f t="shared" si="245"/>
        <v>42683.518611111103</v>
      </c>
    </row>
    <row r="2618" spans="1:22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1"/>
        <v>115</v>
      </c>
      <c r="P2618" s="8">
        <f t="shared" si="242"/>
        <v>238</v>
      </c>
      <c r="Q2618" t="s">
        <v>8337</v>
      </c>
      <c r="R2618" s="8" t="s">
        <v>8359</v>
      </c>
      <c r="S2618" s="9">
        <f t="shared" si="240"/>
        <v>42211.661215277774</v>
      </c>
      <c r="T2618" s="10" t="str">
        <f t="shared" si="243"/>
        <v>Jul</v>
      </c>
      <c r="U2618" s="11">
        <f t="shared" si="244"/>
        <v>2015</v>
      </c>
      <c r="V2618" s="9">
        <f t="shared" si="245"/>
        <v>42158.29478009259</v>
      </c>
    </row>
    <row r="2619" spans="1:22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1"/>
        <v>878</v>
      </c>
      <c r="P2619" s="8">
        <f t="shared" si="242"/>
        <v>159</v>
      </c>
      <c r="Q2619" t="s">
        <v>8337</v>
      </c>
      <c r="R2619" s="8" t="s">
        <v>8359</v>
      </c>
      <c r="S2619" s="9">
        <f t="shared" si="240"/>
        <v>41902.541099537033</v>
      </c>
      <c r="T2619" s="10" t="str">
        <f t="shared" si="243"/>
        <v>Sep</v>
      </c>
      <c r="U2619" s="11">
        <f t="shared" si="244"/>
        <v>2014</v>
      </c>
      <c r="V2619" s="9">
        <f t="shared" si="245"/>
        <v>42334.53774305556</v>
      </c>
    </row>
    <row r="2620" spans="1:22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1"/>
        <v>105</v>
      </c>
      <c r="P2620" s="8">
        <f t="shared" si="242"/>
        <v>77</v>
      </c>
      <c r="Q2620" t="s">
        <v>8337</v>
      </c>
      <c r="R2620" s="8" t="s">
        <v>8359</v>
      </c>
      <c r="S2620" s="9">
        <f t="shared" si="240"/>
        <v>42279.459039351852</v>
      </c>
      <c r="T2620" s="10" t="str">
        <f t="shared" si="243"/>
        <v>Oct</v>
      </c>
      <c r="U2620" s="11">
        <f t="shared" si="244"/>
        <v>2015</v>
      </c>
      <c r="V2620" s="9">
        <f t="shared" si="245"/>
        <v>41973.632719907408</v>
      </c>
    </row>
    <row r="2621" spans="1:22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1"/>
        <v>188</v>
      </c>
      <c r="P2621" s="8">
        <f t="shared" si="242"/>
        <v>53</v>
      </c>
      <c r="Q2621" t="s">
        <v>8337</v>
      </c>
      <c r="R2621" s="8" t="s">
        <v>8359</v>
      </c>
      <c r="S2621" s="9">
        <f t="shared" si="240"/>
        <v>42273.55097222222</v>
      </c>
      <c r="T2621" s="10" t="str">
        <f t="shared" si="243"/>
        <v>Sep</v>
      </c>
      <c r="U2621" s="11">
        <f t="shared" si="244"/>
        <v>2015</v>
      </c>
      <c r="V2621" s="9">
        <f t="shared" si="245"/>
        <v>42138.205115740733</v>
      </c>
    </row>
    <row r="2622" spans="1:22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1"/>
        <v>144</v>
      </c>
      <c r="P2622" s="8">
        <f t="shared" si="242"/>
        <v>1251</v>
      </c>
      <c r="Q2622" t="s">
        <v>8337</v>
      </c>
      <c r="R2622" s="8" t="s">
        <v>8359</v>
      </c>
      <c r="S2622" s="9">
        <f t="shared" si="240"/>
        <v>42250.833819444444</v>
      </c>
      <c r="T2622" s="10" t="str">
        <f t="shared" si="243"/>
        <v>Sep</v>
      </c>
      <c r="U2622" s="11">
        <f t="shared" si="244"/>
        <v>2015</v>
      </c>
      <c r="V2622" s="9">
        <f t="shared" si="245"/>
        <v>42551.083333333336</v>
      </c>
    </row>
    <row r="2623" spans="1:22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1"/>
        <v>146</v>
      </c>
      <c r="P2623" s="8">
        <f t="shared" si="242"/>
        <v>465</v>
      </c>
      <c r="Q2623" t="s">
        <v>8337</v>
      </c>
      <c r="R2623" s="8" t="s">
        <v>8359</v>
      </c>
      <c r="S2623" s="9">
        <f t="shared" si="240"/>
        <v>42115.414212962962</v>
      </c>
      <c r="T2623" s="10" t="str">
        <f t="shared" si="243"/>
        <v>Apr</v>
      </c>
      <c r="U2623" s="11">
        <f t="shared" si="244"/>
        <v>2015</v>
      </c>
      <c r="V2623" s="9">
        <f t="shared" si="245"/>
        <v>42245.835960648146</v>
      </c>
    </row>
    <row r="2624" spans="1:22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1"/>
        <v>131</v>
      </c>
      <c r="P2624" s="8">
        <f t="shared" si="242"/>
        <v>74</v>
      </c>
      <c r="Q2624" t="s">
        <v>8337</v>
      </c>
      <c r="R2624" s="8" t="s">
        <v>8359</v>
      </c>
      <c r="S2624" s="9">
        <f t="shared" si="240"/>
        <v>42689.409907407404</v>
      </c>
      <c r="T2624" s="10" t="str">
        <f t="shared" si="243"/>
        <v>Nov</v>
      </c>
      <c r="U2624" s="11">
        <f t="shared" si="244"/>
        <v>2016</v>
      </c>
      <c r="V2624" s="9">
        <f t="shared" si="245"/>
        <v>42518.728460648148</v>
      </c>
    </row>
    <row r="2625" spans="1:22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1"/>
        <v>114</v>
      </c>
      <c r="P2625" s="8">
        <f t="shared" si="242"/>
        <v>62</v>
      </c>
      <c r="Q2625" t="s">
        <v>8337</v>
      </c>
      <c r="R2625" s="8" t="s">
        <v>8359</v>
      </c>
      <c r="S2625" s="9">
        <f t="shared" si="240"/>
        <v>42691.923217592594</v>
      </c>
      <c r="T2625" s="10" t="str">
        <f t="shared" si="243"/>
        <v>Nov</v>
      </c>
      <c r="U2625" s="11">
        <f t="shared" si="244"/>
        <v>2016</v>
      </c>
      <c r="V2625" s="9">
        <f t="shared" si="245"/>
        <v>41697.625</v>
      </c>
    </row>
    <row r="2626" spans="1:22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41"/>
        <v>1379</v>
      </c>
      <c r="P2626" s="8">
        <f t="shared" si="242"/>
        <v>3468</v>
      </c>
      <c r="Q2626" t="s">
        <v>8337</v>
      </c>
      <c r="R2626" s="8" t="s">
        <v>8359</v>
      </c>
      <c r="S2626" s="9">
        <f t="shared" ref="S2626:S2689" si="246">(J2626/86400)+25569+(-8/24)</f>
        <v>41144.088217592587</v>
      </c>
      <c r="T2626" s="10" t="str">
        <f t="shared" si="243"/>
        <v>Aug</v>
      </c>
      <c r="U2626" s="11">
        <f t="shared" si="244"/>
        <v>2012</v>
      </c>
      <c r="V2626" s="9">
        <f t="shared" si="245"/>
        <v>42642.323159722226</v>
      </c>
    </row>
    <row r="2627" spans="1:22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247">ROUND(((E2627/D2627)*100),0)</f>
        <v>956</v>
      </c>
      <c r="P2627" s="8">
        <f t="shared" ref="P2627:P2690" si="248">AVERAGE(L2627)</f>
        <v>52</v>
      </c>
      <c r="Q2627" t="s">
        <v>8337</v>
      </c>
      <c r="R2627" s="8" t="s">
        <v>8359</v>
      </c>
      <c r="S2627" s="9">
        <f t="shared" si="246"/>
        <v>42658.476944444446</v>
      </c>
      <c r="T2627" s="10" t="str">
        <f t="shared" ref="T2627:T2690" si="249">TEXT(S2627,"mmm")</f>
        <v>Oct</v>
      </c>
      <c r="U2627" s="11">
        <f t="shared" ref="U2627:U2690" si="250">YEAR(S2627)</f>
        <v>2016</v>
      </c>
      <c r="V2627" s="9">
        <f t="shared" ref="V2627:V2690" si="251">(((I2637/60)/60)/24)+DATE(1970,1,1)+(-8/24)</f>
        <v>42072.575937499998</v>
      </c>
    </row>
    <row r="2628" spans="1:22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7"/>
        <v>112</v>
      </c>
      <c r="P2628" s="8">
        <f t="shared" si="248"/>
        <v>50</v>
      </c>
      <c r="Q2628" t="s">
        <v>8337</v>
      </c>
      <c r="R2628" s="8" t="s">
        <v>8359</v>
      </c>
      <c r="S2628" s="9">
        <f t="shared" si="246"/>
        <v>42128.29478009259</v>
      </c>
      <c r="T2628" s="10" t="str">
        <f t="shared" si="249"/>
        <v>May</v>
      </c>
      <c r="U2628" s="11">
        <f t="shared" si="250"/>
        <v>2015</v>
      </c>
      <c r="V2628" s="9">
        <f t="shared" si="251"/>
        <v>42658.708333333336</v>
      </c>
    </row>
    <row r="2629" spans="1:22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7"/>
        <v>647</v>
      </c>
      <c r="P2629" s="8">
        <f t="shared" si="248"/>
        <v>45</v>
      </c>
      <c r="Q2629" t="s">
        <v>8337</v>
      </c>
      <c r="R2629" s="8" t="s">
        <v>8359</v>
      </c>
      <c r="S2629" s="9">
        <f t="shared" si="246"/>
        <v>42304.496076388888</v>
      </c>
      <c r="T2629" s="10" t="str">
        <f t="shared" si="249"/>
        <v>Oct</v>
      </c>
      <c r="U2629" s="11">
        <f t="shared" si="250"/>
        <v>2015</v>
      </c>
      <c r="V2629" s="9">
        <f t="shared" si="251"/>
        <v>42655.216145833336</v>
      </c>
    </row>
    <row r="2630" spans="1:22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7"/>
        <v>110</v>
      </c>
      <c r="P2630" s="8">
        <f t="shared" si="248"/>
        <v>21</v>
      </c>
      <c r="Q2630" t="s">
        <v>8337</v>
      </c>
      <c r="R2630" s="8" t="s">
        <v>8359</v>
      </c>
      <c r="S2630" s="9">
        <f t="shared" si="246"/>
        <v>41953.632719907408</v>
      </c>
      <c r="T2630" s="10" t="str">
        <f t="shared" si="249"/>
        <v>Nov</v>
      </c>
      <c r="U2630" s="11">
        <f t="shared" si="250"/>
        <v>2014</v>
      </c>
      <c r="V2630" s="9">
        <f t="shared" si="251"/>
        <v>42019.57980324074</v>
      </c>
    </row>
    <row r="2631" spans="1:22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7"/>
        <v>128</v>
      </c>
      <c r="P2631" s="8">
        <f t="shared" si="248"/>
        <v>100</v>
      </c>
      <c r="Q2631" t="s">
        <v>8337</v>
      </c>
      <c r="R2631" s="8" t="s">
        <v>8359</v>
      </c>
      <c r="S2631" s="9">
        <f t="shared" si="246"/>
        <v>42108.205115740733</v>
      </c>
      <c r="T2631" s="10" t="str">
        <f t="shared" si="249"/>
        <v>Apr</v>
      </c>
      <c r="U2631" s="11">
        <f t="shared" si="250"/>
        <v>2015</v>
      </c>
      <c r="V2631" s="9">
        <f t="shared" si="251"/>
        <v>42054.531805555554</v>
      </c>
    </row>
    <row r="2632" spans="1:22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7"/>
        <v>158</v>
      </c>
      <c r="P2632" s="8">
        <f t="shared" si="248"/>
        <v>81</v>
      </c>
      <c r="Q2632" t="s">
        <v>8337</v>
      </c>
      <c r="R2632" s="8" t="s">
        <v>8359</v>
      </c>
      <c r="S2632" s="9">
        <f t="shared" si="246"/>
        <v>42523.772129629629</v>
      </c>
      <c r="T2632" s="10" t="str">
        <f t="shared" si="249"/>
        <v>Jun</v>
      </c>
      <c r="U2632" s="11">
        <f t="shared" si="250"/>
        <v>2016</v>
      </c>
      <c r="V2632" s="9">
        <f t="shared" si="251"/>
        <v>42162.827245370368</v>
      </c>
    </row>
    <row r="2633" spans="1:22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7"/>
        <v>115</v>
      </c>
      <c r="P2633" s="8">
        <f t="shared" si="248"/>
        <v>286</v>
      </c>
      <c r="Q2633" t="s">
        <v>8337</v>
      </c>
      <c r="R2633" s="8" t="s">
        <v>8359</v>
      </c>
      <c r="S2633" s="9">
        <f t="shared" si="246"/>
        <v>42217.835960648146</v>
      </c>
      <c r="T2633" s="10" t="str">
        <f t="shared" si="249"/>
        <v>Aug</v>
      </c>
      <c r="U2633" s="11">
        <f t="shared" si="250"/>
        <v>2015</v>
      </c>
      <c r="V2633" s="9">
        <f t="shared" si="251"/>
        <v>41897.506249999999</v>
      </c>
    </row>
    <row r="2634" spans="1:22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7"/>
        <v>137</v>
      </c>
      <c r="P2634" s="8">
        <f t="shared" si="248"/>
        <v>42</v>
      </c>
      <c r="Q2634" t="s">
        <v>8337</v>
      </c>
      <c r="R2634" s="8" t="s">
        <v>8359</v>
      </c>
      <c r="S2634" s="9">
        <f t="shared" si="246"/>
        <v>42493.728460648148</v>
      </c>
      <c r="T2634" s="10" t="str">
        <f t="shared" si="249"/>
        <v>May</v>
      </c>
      <c r="U2634" s="11">
        <f t="shared" si="250"/>
        <v>2016</v>
      </c>
      <c r="V2634" s="9">
        <f t="shared" si="251"/>
        <v>42565.956249999996</v>
      </c>
    </row>
    <row r="2635" spans="1:22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7"/>
        <v>355</v>
      </c>
      <c r="P2635" s="8">
        <f t="shared" si="248"/>
        <v>199</v>
      </c>
      <c r="Q2635" t="s">
        <v>8337</v>
      </c>
      <c r="R2635" s="8" t="s">
        <v>8359</v>
      </c>
      <c r="S2635" s="9">
        <f t="shared" si="246"/>
        <v>41667.489953703705</v>
      </c>
      <c r="T2635" s="10" t="str">
        <f t="shared" si="249"/>
        <v>Jan</v>
      </c>
      <c r="U2635" s="11">
        <f t="shared" si="250"/>
        <v>2014</v>
      </c>
      <c r="V2635" s="9">
        <f t="shared" si="251"/>
        <v>42724.999305555553</v>
      </c>
    </row>
    <row r="2636" spans="1:22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7"/>
        <v>106</v>
      </c>
      <c r="P2636" s="8">
        <f t="shared" si="248"/>
        <v>25</v>
      </c>
      <c r="Q2636" t="s">
        <v>8337</v>
      </c>
      <c r="R2636" s="8" t="s">
        <v>8359</v>
      </c>
      <c r="S2636" s="9">
        <f t="shared" si="246"/>
        <v>42612.323159722218</v>
      </c>
      <c r="T2636" s="10" t="str">
        <f t="shared" si="249"/>
        <v>Aug</v>
      </c>
      <c r="U2636" s="11">
        <f t="shared" si="250"/>
        <v>2016</v>
      </c>
      <c r="V2636" s="9">
        <f t="shared" si="251"/>
        <v>42804.458738425928</v>
      </c>
    </row>
    <row r="2637" spans="1:22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7"/>
        <v>100</v>
      </c>
      <c r="P2637" s="8">
        <f t="shared" si="248"/>
        <v>84</v>
      </c>
      <c r="Q2637" t="s">
        <v>8337</v>
      </c>
      <c r="R2637" s="8" t="s">
        <v>8359</v>
      </c>
      <c r="S2637" s="9">
        <f t="shared" si="246"/>
        <v>42037.617604166669</v>
      </c>
      <c r="T2637" s="10" t="str">
        <f t="shared" si="249"/>
        <v>Feb</v>
      </c>
      <c r="U2637" s="11">
        <f t="shared" si="250"/>
        <v>2015</v>
      </c>
      <c r="V2637" s="9">
        <f t="shared" si="251"/>
        <v>41951.550960648143</v>
      </c>
    </row>
    <row r="2638" spans="1:22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7"/>
        <v>187</v>
      </c>
      <c r="P2638" s="8">
        <f t="shared" si="248"/>
        <v>50</v>
      </c>
      <c r="Q2638" t="s">
        <v>8337</v>
      </c>
      <c r="R2638" s="8" t="s">
        <v>8359</v>
      </c>
      <c r="S2638" s="9">
        <f t="shared" si="246"/>
        <v>42636.281412037039</v>
      </c>
      <c r="T2638" s="10" t="str">
        <f t="shared" si="249"/>
        <v>Sep</v>
      </c>
      <c r="U2638" s="11">
        <f t="shared" si="250"/>
        <v>2016</v>
      </c>
      <c r="V2638" s="9">
        <f t="shared" si="251"/>
        <v>42255.97996527778</v>
      </c>
    </row>
    <row r="2639" spans="1:22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7"/>
        <v>166</v>
      </c>
      <c r="P2639" s="8">
        <f t="shared" si="248"/>
        <v>26</v>
      </c>
      <c r="Q2639" t="s">
        <v>8337</v>
      </c>
      <c r="R2639" s="8" t="s">
        <v>8359</v>
      </c>
      <c r="S2639" s="9">
        <f t="shared" si="246"/>
        <v>42639.216145833336</v>
      </c>
      <c r="T2639" s="10" t="str">
        <f t="shared" si="249"/>
        <v>Sep</v>
      </c>
      <c r="U2639" s="11">
        <f t="shared" si="250"/>
        <v>2016</v>
      </c>
      <c r="V2639" s="9">
        <f t="shared" si="251"/>
        <v>42229.928460648145</v>
      </c>
    </row>
    <row r="2640" spans="1:22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7"/>
        <v>102</v>
      </c>
      <c r="P2640" s="8">
        <f t="shared" si="248"/>
        <v>14</v>
      </c>
      <c r="Q2640" t="s">
        <v>8337</v>
      </c>
      <c r="R2640" s="8" t="s">
        <v>8359</v>
      </c>
      <c r="S2640" s="9">
        <f t="shared" si="246"/>
        <v>41989.57980324074</v>
      </c>
      <c r="T2640" s="10" t="str">
        <f t="shared" si="249"/>
        <v>Dec</v>
      </c>
      <c r="U2640" s="11">
        <f t="shared" si="250"/>
        <v>2014</v>
      </c>
      <c r="V2640" s="9">
        <f t="shared" si="251"/>
        <v>42438.381481481476</v>
      </c>
    </row>
    <row r="2641" spans="1:22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7"/>
        <v>164</v>
      </c>
      <c r="P2641" s="8">
        <f t="shared" si="248"/>
        <v>49</v>
      </c>
      <c r="Q2641" t="s">
        <v>8337</v>
      </c>
      <c r="R2641" s="8" t="s">
        <v>8359</v>
      </c>
      <c r="S2641" s="9">
        <f t="shared" si="246"/>
        <v>42024.531805555554</v>
      </c>
      <c r="T2641" s="10" t="str">
        <f t="shared" si="249"/>
        <v>Jan</v>
      </c>
      <c r="U2641" s="11">
        <f t="shared" si="250"/>
        <v>2015</v>
      </c>
      <c r="V2641" s="9">
        <f t="shared" si="251"/>
        <v>42401.663668981484</v>
      </c>
    </row>
    <row r="2642" spans="1:22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7"/>
        <v>106</v>
      </c>
      <c r="P2642" s="8">
        <f t="shared" si="248"/>
        <v>69</v>
      </c>
      <c r="Q2642" t="s">
        <v>8337</v>
      </c>
      <c r="R2642" s="8" t="s">
        <v>8359</v>
      </c>
      <c r="S2642" s="9">
        <f t="shared" si="246"/>
        <v>42102.827245370368</v>
      </c>
      <c r="T2642" s="10" t="str">
        <f t="shared" si="249"/>
        <v>Apr</v>
      </c>
      <c r="U2642" s="11">
        <f t="shared" si="250"/>
        <v>2015</v>
      </c>
      <c r="V2642" s="9">
        <f t="shared" si="251"/>
        <v>42725.291006944441</v>
      </c>
    </row>
    <row r="2643" spans="1:22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7"/>
        <v>1</v>
      </c>
      <c r="P2643" s="8">
        <f t="shared" si="248"/>
        <v>1</v>
      </c>
      <c r="Q2643" t="s">
        <v>8337</v>
      </c>
      <c r="R2643" s="8" t="s">
        <v>8359</v>
      </c>
      <c r="S2643" s="9">
        <f t="shared" si="246"/>
        <v>41880.493784722217</v>
      </c>
      <c r="T2643" s="10" t="str">
        <f t="shared" si="249"/>
        <v>Aug</v>
      </c>
      <c r="U2643" s="11">
        <f t="shared" si="250"/>
        <v>2014</v>
      </c>
      <c r="V2643" s="9">
        <f t="shared" si="251"/>
        <v>42355.472326388881</v>
      </c>
    </row>
    <row r="2644" spans="1:22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7"/>
        <v>0</v>
      </c>
      <c r="P2644" s="8">
        <f t="shared" si="248"/>
        <v>0</v>
      </c>
      <c r="Q2644" t="s">
        <v>8337</v>
      </c>
      <c r="R2644" s="8" t="s">
        <v>8359</v>
      </c>
      <c r="S2644" s="9">
        <f t="shared" si="246"/>
        <v>42535.91328703703</v>
      </c>
      <c r="T2644" s="10" t="str">
        <f t="shared" si="249"/>
        <v>Jun</v>
      </c>
      <c r="U2644" s="11">
        <f t="shared" si="250"/>
        <v>2016</v>
      </c>
      <c r="V2644" s="9">
        <f t="shared" si="251"/>
        <v>41982.825520833336</v>
      </c>
    </row>
    <row r="2645" spans="1:22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7"/>
        <v>34</v>
      </c>
      <c r="P2645" s="8">
        <f t="shared" si="248"/>
        <v>1501</v>
      </c>
      <c r="Q2645" t="s">
        <v>8337</v>
      </c>
      <c r="R2645" s="8" t="s">
        <v>8359</v>
      </c>
      <c r="S2645" s="9">
        <f t="shared" si="246"/>
        <v>42689.249016203707</v>
      </c>
      <c r="T2645" s="10" t="str">
        <f t="shared" si="249"/>
        <v>Nov</v>
      </c>
      <c r="U2645" s="11">
        <f t="shared" si="250"/>
        <v>2016</v>
      </c>
      <c r="V2645" s="9">
        <f t="shared" si="251"/>
        <v>41802.833333333328</v>
      </c>
    </row>
    <row r="2646" spans="1:22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7"/>
        <v>2</v>
      </c>
      <c r="P2646" s="8">
        <f t="shared" si="248"/>
        <v>52</v>
      </c>
      <c r="Q2646" t="s">
        <v>8337</v>
      </c>
      <c r="R2646" s="8" t="s">
        <v>8359</v>
      </c>
      <c r="S2646" s="9">
        <f t="shared" si="246"/>
        <v>42774.458738425928</v>
      </c>
      <c r="T2646" s="10" t="str">
        <f t="shared" si="249"/>
        <v>Feb</v>
      </c>
      <c r="U2646" s="11">
        <f t="shared" si="250"/>
        <v>2017</v>
      </c>
      <c r="V2646" s="9">
        <f t="shared" si="251"/>
        <v>42115.225995370369</v>
      </c>
    </row>
    <row r="2647" spans="1:22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7"/>
        <v>11</v>
      </c>
      <c r="P2647" s="8">
        <f t="shared" si="248"/>
        <v>23</v>
      </c>
      <c r="Q2647" t="s">
        <v>8337</v>
      </c>
      <c r="R2647" s="8" t="s">
        <v>8359</v>
      </c>
      <c r="S2647" s="9">
        <f t="shared" si="246"/>
        <v>41921.509293981479</v>
      </c>
      <c r="T2647" s="10" t="str">
        <f t="shared" si="249"/>
        <v>Oct</v>
      </c>
      <c r="U2647" s="11">
        <f t="shared" si="250"/>
        <v>2014</v>
      </c>
      <c r="V2647" s="9">
        <f t="shared" si="251"/>
        <v>42409.499999999993</v>
      </c>
    </row>
    <row r="2648" spans="1:22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7"/>
        <v>8</v>
      </c>
      <c r="P2648" s="8">
        <f t="shared" si="248"/>
        <v>535</v>
      </c>
      <c r="Q2648" t="s">
        <v>8337</v>
      </c>
      <c r="R2648" s="8" t="s">
        <v>8359</v>
      </c>
      <c r="S2648" s="9">
        <f t="shared" si="246"/>
        <v>42225.97996527778</v>
      </c>
      <c r="T2648" s="10" t="str">
        <f t="shared" si="249"/>
        <v>Aug</v>
      </c>
      <c r="U2648" s="11">
        <f t="shared" si="250"/>
        <v>2015</v>
      </c>
      <c r="V2648" s="9">
        <f t="shared" si="251"/>
        <v>42806.458333333336</v>
      </c>
    </row>
    <row r="2649" spans="1:22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7"/>
        <v>1</v>
      </c>
      <c r="P2649" s="8">
        <f t="shared" si="248"/>
        <v>3</v>
      </c>
      <c r="Q2649" t="s">
        <v>8337</v>
      </c>
      <c r="R2649" s="8" t="s">
        <v>8359</v>
      </c>
      <c r="S2649" s="9">
        <f t="shared" si="246"/>
        <v>42199.928460648145</v>
      </c>
      <c r="T2649" s="10" t="str">
        <f t="shared" si="249"/>
        <v>Jul</v>
      </c>
      <c r="U2649" s="11">
        <f t="shared" si="250"/>
        <v>2015</v>
      </c>
      <c r="V2649" s="9">
        <f t="shared" si="251"/>
        <v>42584.729166666664</v>
      </c>
    </row>
    <row r="2650" spans="1:22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7"/>
        <v>1</v>
      </c>
      <c r="P2650" s="8">
        <f t="shared" si="248"/>
        <v>6</v>
      </c>
      <c r="Q2650" t="s">
        <v>8337</v>
      </c>
      <c r="R2650" s="8" t="s">
        <v>8359</v>
      </c>
      <c r="S2650" s="9">
        <f t="shared" si="246"/>
        <v>42408.381481481476</v>
      </c>
      <c r="T2650" s="10" t="str">
        <f t="shared" si="249"/>
        <v>Feb</v>
      </c>
      <c r="U2650" s="11">
        <f t="shared" si="250"/>
        <v>2016</v>
      </c>
      <c r="V2650" s="9">
        <f t="shared" si="251"/>
        <v>42581.550856481481</v>
      </c>
    </row>
    <row r="2651" spans="1:22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7"/>
        <v>0</v>
      </c>
      <c r="P2651" s="8">
        <f t="shared" si="248"/>
        <v>3</v>
      </c>
      <c r="Q2651" t="s">
        <v>8337</v>
      </c>
      <c r="R2651" s="8" t="s">
        <v>8359</v>
      </c>
      <c r="S2651" s="9">
        <f t="shared" si="246"/>
        <v>42341.663668981484</v>
      </c>
      <c r="T2651" s="10" t="str">
        <f t="shared" si="249"/>
        <v>Dec</v>
      </c>
      <c r="U2651" s="11">
        <f t="shared" si="250"/>
        <v>2015</v>
      </c>
      <c r="V2651" s="9">
        <f t="shared" si="251"/>
        <v>42111.736226851855</v>
      </c>
    </row>
    <row r="2652" spans="1:22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7"/>
        <v>1</v>
      </c>
      <c r="P2652" s="8">
        <f t="shared" si="248"/>
        <v>5</v>
      </c>
      <c r="Q2652" t="s">
        <v>8337</v>
      </c>
      <c r="R2652" s="8" t="s">
        <v>8359</v>
      </c>
      <c r="S2652" s="9">
        <f t="shared" si="246"/>
        <v>42695.291006944441</v>
      </c>
      <c r="T2652" s="10" t="str">
        <f t="shared" si="249"/>
        <v>Nov</v>
      </c>
      <c r="U2652" s="11">
        <f t="shared" si="250"/>
        <v>2016</v>
      </c>
      <c r="V2652" s="9">
        <f t="shared" si="251"/>
        <v>42332.421504629623</v>
      </c>
    </row>
    <row r="2653" spans="1:22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7"/>
        <v>2</v>
      </c>
      <c r="P2653" s="8">
        <f t="shared" si="248"/>
        <v>17</v>
      </c>
      <c r="Q2653" t="s">
        <v>8337</v>
      </c>
      <c r="R2653" s="8" t="s">
        <v>8359</v>
      </c>
      <c r="S2653" s="9">
        <f t="shared" si="246"/>
        <v>42327.472326388888</v>
      </c>
      <c r="T2653" s="10" t="str">
        <f t="shared" si="249"/>
        <v>Nov</v>
      </c>
      <c r="U2653" s="11">
        <f t="shared" si="250"/>
        <v>2015</v>
      </c>
      <c r="V2653" s="9">
        <f t="shared" si="251"/>
        <v>41572.625115740739</v>
      </c>
    </row>
    <row r="2654" spans="1:22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7"/>
        <v>1</v>
      </c>
      <c r="P2654" s="8">
        <f t="shared" si="248"/>
        <v>11</v>
      </c>
      <c r="Q2654" t="s">
        <v>8337</v>
      </c>
      <c r="R2654" s="8" t="s">
        <v>8359</v>
      </c>
      <c r="S2654" s="9">
        <f t="shared" si="246"/>
        <v>41952.825520833336</v>
      </c>
      <c r="T2654" s="10" t="str">
        <f t="shared" si="249"/>
        <v>Nov</v>
      </c>
      <c r="U2654" s="11">
        <f t="shared" si="250"/>
        <v>2014</v>
      </c>
      <c r="V2654" s="9">
        <f t="shared" si="251"/>
        <v>42237.413344907407</v>
      </c>
    </row>
    <row r="2655" spans="1:22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7"/>
        <v>12</v>
      </c>
      <c r="P2655" s="8">
        <f t="shared" si="248"/>
        <v>70</v>
      </c>
      <c r="Q2655" t="s">
        <v>8337</v>
      </c>
      <c r="R2655" s="8" t="s">
        <v>8359</v>
      </c>
      <c r="S2655" s="9">
        <f t="shared" si="246"/>
        <v>41771.318599537037</v>
      </c>
      <c r="T2655" s="10" t="str">
        <f t="shared" si="249"/>
        <v>May</v>
      </c>
      <c r="U2655" s="11">
        <f t="shared" si="250"/>
        <v>2014</v>
      </c>
      <c r="V2655" s="9">
        <f t="shared" si="251"/>
        <v>42251.291666666664</v>
      </c>
    </row>
    <row r="2656" spans="1:22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7"/>
        <v>0</v>
      </c>
      <c r="P2656" s="8">
        <f t="shared" si="248"/>
        <v>6</v>
      </c>
      <c r="Q2656" t="s">
        <v>8337</v>
      </c>
      <c r="R2656" s="8" t="s">
        <v>8359</v>
      </c>
      <c r="S2656" s="9">
        <f t="shared" si="246"/>
        <v>42055.267662037033</v>
      </c>
      <c r="T2656" s="10" t="str">
        <f t="shared" si="249"/>
        <v>Feb</v>
      </c>
      <c r="U2656" s="11">
        <f t="shared" si="250"/>
        <v>2015</v>
      </c>
      <c r="V2656" s="9">
        <f t="shared" si="251"/>
        <v>42346.957638888889</v>
      </c>
    </row>
    <row r="2657" spans="1:22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7"/>
        <v>21</v>
      </c>
      <c r="P2657" s="8">
        <f t="shared" si="248"/>
        <v>43</v>
      </c>
      <c r="Q2657" t="s">
        <v>8337</v>
      </c>
      <c r="R2657" s="8" t="s">
        <v>8359</v>
      </c>
      <c r="S2657" s="9">
        <f t="shared" si="246"/>
        <v>42381.532951388886</v>
      </c>
      <c r="T2657" s="10" t="str">
        <f t="shared" si="249"/>
        <v>Jan</v>
      </c>
      <c r="U2657" s="11">
        <f t="shared" si="250"/>
        <v>2016</v>
      </c>
      <c r="V2657" s="9">
        <f t="shared" si="251"/>
        <v>42128.562199074069</v>
      </c>
    </row>
    <row r="2658" spans="1:22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7"/>
        <v>11</v>
      </c>
      <c r="P2658" s="8">
        <f t="shared" si="248"/>
        <v>152</v>
      </c>
      <c r="Q2658" t="s">
        <v>8337</v>
      </c>
      <c r="R2658" s="8" t="s">
        <v>8359</v>
      </c>
      <c r="S2658" s="9">
        <f t="shared" si="246"/>
        <v>42767.355185185188</v>
      </c>
      <c r="T2658" s="10" t="str">
        <f t="shared" si="249"/>
        <v>Feb</v>
      </c>
      <c r="U2658" s="11">
        <f t="shared" si="250"/>
        <v>2017</v>
      </c>
      <c r="V2658" s="9">
        <f t="shared" si="251"/>
        <v>42272.541666666664</v>
      </c>
    </row>
    <row r="2659" spans="1:22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7"/>
        <v>19</v>
      </c>
      <c r="P2659" s="8">
        <f t="shared" si="248"/>
        <v>59</v>
      </c>
      <c r="Q2659" t="s">
        <v>8337</v>
      </c>
      <c r="R2659" s="8" t="s">
        <v>8359</v>
      </c>
      <c r="S2659" s="9">
        <f t="shared" si="246"/>
        <v>42551.595520833333</v>
      </c>
      <c r="T2659" s="10" t="str">
        <f t="shared" si="249"/>
        <v>Jun</v>
      </c>
      <c r="U2659" s="11">
        <f t="shared" si="250"/>
        <v>2016</v>
      </c>
      <c r="V2659" s="9">
        <f t="shared" si="251"/>
        <v>42410.592777777776</v>
      </c>
    </row>
    <row r="2660" spans="1:22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7"/>
        <v>0</v>
      </c>
      <c r="P2660" s="8">
        <f t="shared" si="248"/>
        <v>4</v>
      </c>
      <c r="Q2660" t="s">
        <v>8337</v>
      </c>
      <c r="R2660" s="8" t="s">
        <v>8359</v>
      </c>
      <c r="S2660" s="9">
        <f t="shared" si="246"/>
        <v>42551.550856481474</v>
      </c>
      <c r="T2660" s="10" t="str">
        <f t="shared" si="249"/>
        <v>Jun</v>
      </c>
      <c r="U2660" s="11">
        <f t="shared" si="250"/>
        <v>2016</v>
      </c>
      <c r="V2660" s="9">
        <f t="shared" si="251"/>
        <v>42317.272222222215</v>
      </c>
    </row>
    <row r="2661" spans="1:22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7"/>
        <v>3</v>
      </c>
      <c r="P2661" s="8">
        <f t="shared" si="248"/>
        <v>10</v>
      </c>
      <c r="Q2661" t="s">
        <v>8337</v>
      </c>
      <c r="R2661" s="8" t="s">
        <v>8359</v>
      </c>
      <c r="S2661" s="9">
        <f t="shared" si="246"/>
        <v>42081.736226851848</v>
      </c>
      <c r="T2661" s="10" t="str">
        <f t="shared" si="249"/>
        <v>Mar</v>
      </c>
      <c r="U2661" s="11">
        <f t="shared" si="250"/>
        <v>2015</v>
      </c>
      <c r="V2661" s="9">
        <f t="shared" si="251"/>
        <v>42378.702499999999</v>
      </c>
    </row>
    <row r="2662" spans="1:22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7"/>
        <v>0</v>
      </c>
      <c r="P2662" s="8">
        <f t="shared" si="248"/>
        <v>5</v>
      </c>
      <c r="Q2662" t="s">
        <v>8337</v>
      </c>
      <c r="R2662" s="8" t="s">
        <v>8359</v>
      </c>
      <c r="S2662" s="9">
        <f t="shared" si="246"/>
        <v>42272.379837962959</v>
      </c>
      <c r="T2662" s="10" t="str">
        <f t="shared" si="249"/>
        <v>Sep</v>
      </c>
      <c r="U2662" s="11">
        <f t="shared" si="250"/>
        <v>2015</v>
      </c>
      <c r="V2662" s="9">
        <f t="shared" si="251"/>
        <v>41848.687268518515</v>
      </c>
    </row>
    <row r="2663" spans="1:22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7"/>
        <v>103</v>
      </c>
      <c r="P2663" s="8">
        <f t="shared" si="248"/>
        <v>60</v>
      </c>
      <c r="Q2663" t="s">
        <v>8337</v>
      </c>
      <c r="R2663" s="8" t="s">
        <v>8360</v>
      </c>
      <c r="S2663" s="9">
        <f t="shared" si="246"/>
        <v>41542.625115740739</v>
      </c>
      <c r="T2663" s="10" t="str">
        <f t="shared" si="249"/>
        <v>Sep</v>
      </c>
      <c r="U2663" s="11">
        <f t="shared" si="250"/>
        <v>2013</v>
      </c>
      <c r="V2663" s="9">
        <f t="shared" si="251"/>
        <v>41992.484722222223</v>
      </c>
    </row>
    <row r="2664" spans="1:22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7"/>
        <v>107</v>
      </c>
      <c r="P2664" s="8">
        <f t="shared" si="248"/>
        <v>80</v>
      </c>
      <c r="Q2664" t="s">
        <v>8337</v>
      </c>
      <c r="R2664" s="8" t="s">
        <v>8360</v>
      </c>
      <c r="S2664" s="9">
        <f t="shared" si="246"/>
        <v>42207.413344907407</v>
      </c>
      <c r="T2664" s="10" t="str">
        <f t="shared" si="249"/>
        <v>Jul</v>
      </c>
      <c r="U2664" s="11">
        <f t="shared" si="250"/>
        <v>2015</v>
      </c>
      <c r="V2664" s="9">
        <f t="shared" si="251"/>
        <v>42365.916666666664</v>
      </c>
    </row>
    <row r="2665" spans="1:22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7"/>
        <v>105</v>
      </c>
      <c r="P2665" s="8">
        <f t="shared" si="248"/>
        <v>56</v>
      </c>
      <c r="Q2665" t="s">
        <v>8337</v>
      </c>
      <c r="R2665" s="8" t="s">
        <v>8360</v>
      </c>
      <c r="S2665" s="9">
        <f t="shared" si="246"/>
        <v>42222.28943287037</v>
      </c>
      <c r="T2665" s="10" t="str">
        <f t="shared" si="249"/>
        <v>Aug</v>
      </c>
      <c r="U2665" s="11">
        <f t="shared" si="250"/>
        <v>2015</v>
      </c>
      <c r="V2665" s="9">
        <f t="shared" si="251"/>
        <v>41941.614583333328</v>
      </c>
    </row>
    <row r="2666" spans="1:22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7"/>
        <v>103</v>
      </c>
      <c r="P2666" s="8">
        <f t="shared" si="248"/>
        <v>104</v>
      </c>
      <c r="Q2666" t="s">
        <v>8337</v>
      </c>
      <c r="R2666" s="8" t="s">
        <v>8360</v>
      </c>
      <c r="S2666" s="9">
        <f t="shared" si="246"/>
        <v>42312.692094907405</v>
      </c>
      <c r="T2666" s="10" t="str">
        <f t="shared" si="249"/>
        <v>Nov</v>
      </c>
      <c r="U2666" s="11">
        <f t="shared" si="250"/>
        <v>2015</v>
      </c>
      <c r="V2666" s="9">
        <f t="shared" si="251"/>
        <v>42555.874305555553</v>
      </c>
    </row>
    <row r="2667" spans="1:22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7"/>
        <v>123</v>
      </c>
      <c r="P2667" s="8">
        <f t="shared" si="248"/>
        <v>46</v>
      </c>
      <c r="Q2667" t="s">
        <v>8337</v>
      </c>
      <c r="R2667" s="8" t="s">
        <v>8360</v>
      </c>
      <c r="S2667" s="9">
        <f t="shared" si="246"/>
        <v>42083.562199074069</v>
      </c>
      <c r="T2667" s="10" t="str">
        <f t="shared" si="249"/>
        <v>Mar</v>
      </c>
      <c r="U2667" s="11">
        <f t="shared" si="250"/>
        <v>2015</v>
      </c>
      <c r="V2667" s="9">
        <f t="shared" si="251"/>
        <v>41953.565844907404</v>
      </c>
    </row>
    <row r="2668" spans="1:22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7"/>
        <v>159</v>
      </c>
      <c r="P2668" s="8">
        <f t="shared" si="248"/>
        <v>206</v>
      </c>
      <c r="Q2668" t="s">
        <v>8337</v>
      </c>
      <c r="R2668" s="8" t="s">
        <v>8360</v>
      </c>
      <c r="S2668" s="9">
        <f t="shared" si="246"/>
        <v>42235.43100694444</v>
      </c>
      <c r="T2668" s="10" t="str">
        <f t="shared" si="249"/>
        <v>Aug</v>
      </c>
      <c r="U2668" s="11">
        <f t="shared" si="250"/>
        <v>2015</v>
      </c>
      <c r="V2668" s="9">
        <f t="shared" si="251"/>
        <v>42512.291365740741</v>
      </c>
    </row>
    <row r="2669" spans="1:22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7"/>
        <v>111</v>
      </c>
      <c r="P2669" s="8">
        <f t="shared" si="248"/>
        <v>18</v>
      </c>
      <c r="Q2669" t="s">
        <v>8337</v>
      </c>
      <c r="R2669" s="8" t="s">
        <v>8360</v>
      </c>
      <c r="S2669" s="9">
        <f t="shared" si="246"/>
        <v>42380.592777777776</v>
      </c>
      <c r="T2669" s="10" t="str">
        <f t="shared" si="249"/>
        <v>Jan</v>
      </c>
      <c r="U2669" s="11">
        <f t="shared" si="250"/>
        <v>2016</v>
      </c>
      <c r="V2669" s="9">
        <f t="shared" si="251"/>
        <v>41822.696099537032</v>
      </c>
    </row>
    <row r="2670" spans="1:22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7"/>
        <v>171</v>
      </c>
      <c r="P2670" s="8">
        <f t="shared" si="248"/>
        <v>28</v>
      </c>
      <c r="Q2670" t="s">
        <v>8337</v>
      </c>
      <c r="R2670" s="8" t="s">
        <v>8360</v>
      </c>
      <c r="S2670" s="9">
        <f t="shared" si="246"/>
        <v>42275.255381944444</v>
      </c>
      <c r="T2670" s="10" t="str">
        <f t="shared" si="249"/>
        <v>Sep</v>
      </c>
      <c r="U2670" s="11">
        <f t="shared" si="250"/>
        <v>2015</v>
      </c>
      <c r="V2670" s="9">
        <f t="shared" si="251"/>
        <v>42271.464872685181</v>
      </c>
    </row>
    <row r="2671" spans="1:22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7"/>
        <v>125</v>
      </c>
      <c r="P2671" s="8">
        <f t="shared" si="248"/>
        <v>11</v>
      </c>
      <c r="Q2671" t="s">
        <v>8337</v>
      </c>
      <c r="R2671" s="8" t="s">
        <v>8360</v>
      </c>
      <c r="S2671" s="9">
        <f t="shared" si="246"/>
        <v>42318.702499999992</v>
      </c>
      <c r="T2671" s="10" t="str">
        <f t="shared" si="249"/>
        <v>Nov</v>
      </c>
      <c r="U2671" s="11">
        <f t="shared" si="250"/>
        <v>2015</v>
      </c>
      <c r="V2671" s="9">
        <f t="shared" si="251"/>
        <v>42062.667754629627</v>
      </c>
    </row>
    <row r="2672" spans="1:22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7"/>
        <v>6</v>
      </c>
      <c r="P2672" s="8">
        <f t="shared" si="248"/>
        <v>60</v>
      </c>
      <c r="Q2672" t="s">
        <v>8337</v>
      </c>
      <c r="R2672" s="8" t="s">
        <v>8360</v>
      </c>
      <c r="S2672" s="9">
        <f t="shared" si="246"/>
        <v>41820.687268518515</v>
      </c>
      <c r="T2672" s="10" t="str">
        <f t="shared" si="249"/>
        <v>Jun</v>
      </c>
      <c r="U2672" s="11">
        <f t="shared" si="250"/>
        <v>2014</v>
      </c>
      <c r="V2672" s="9">
        <f t="shared" si="251"/>
        <v>42465.836701388886</v>
      </c>
    </row>
    <row r="2673" spans="1:22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7"/>
        <v>11</v>
      </c>
      <c r="P2673" s="8">
        <f t="shared" si="248"/>
        <v>84</v>
      </c>
      <c r="Q2673" t="s">
        <v>8337</v>
      </c>
      <c r="R2673" s="8" t="s">
        <v>8360</v>
      </c>
      <c r="S2673" s="9">
        <f t="shared" si="246"/>
        <v>41962.41569444444</v>
      </c>
      <c r="T2673" s="10" t="str">
        <f t="shared" si="249"/>
        <v>Nov</v>
      </c>
      <c r="U2673" s="11">
        <f t="shared" si="250"/>
        <v>2014</v>
      </c>
      <c r="V2673" s="9">
        <f t="shared" si="251"/>
        <v>41830.561921296292</v>
      </c>
    </row>
    <row r="2674" spans="1:22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7"/>
        <v>33</v>
      </c>
      <c r="P2674" s="8">
        <f t="shared" si="248"/>
        <v>47</v>
      </c>
      <c r="Q2674" t="s">
        <v>8337</v>
      </c>
      <c r="R2674" s="8" t="s">
        <v>8360</v>
      </c>
      <c r="S2674" s="9">
        <f t="shared" si="246"/>
        <v>42344.550810185181</v>
      </c>
      <c r="T2674" s="10" t="str">
        <f t="shared" si="249"/>
        <v>Dec</v>
      </c>
      <c r="U2674" s="11">
        <f t="shared" si="250"/>
        <v>2015</v>
      </c>
      <c r="V2674" s="9">
        <f t="shared" si="251"/>
        <v>41964.915972222218</v>
      </c>
    </row>
    <row r="2675" spans="1:22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7"/>
        <v>28</v>
      </c>
      <c r="P2675" s="8">
        <f t="shared" si="248"/>
        <v>66</v>
      </c>
      <c r="Q2675" t="s">
        <v>8337</v>
      </c>
      <c r="R2675" s="8" t="s">
        <v>8360</v>
      </c>
      <c r="S2675" s="9">
        <f t="shared" si="246"/>
        <v>41912.208321759259</v>
      </c>
      <c r="T2675" s="10" t="str">
        <f t="shared" si="249"/>
        <v>Sep</v>
      </c>
      <c r="U2675" s="11">
        <f t="shared" si="250"/>
        <v>2014</v>
      </c>
      <c r="V2675" s="9">
        <f t="shared" si="251"/>
        <v>42064.421759259254</v>
      </c>
    </row>
    <row r="2676" spans="1:22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7"/>
        <v>63</v>
      </c>
      <c r="P2676" s="8">
        <f t="shared" si="248"/>
        <v>171</v>
      </c>
      <c r="Q2676" t="s">
        <v>8337</v>
      </c>
      <c r="R2676" s="8" t="s">
        <v>8360</v>
      </c>
      <c r="S2676" s="9">
        <f t="shared" si="246"/>
        <v>42529.299421296295</v>
      </c>
      <c r="T2676" s="10" t="str">
        <f t="shared" si="249"/>
        <v>Jun</v>
      </c>
      <c r="U2676" s="11">
        <f t="shared" si="250"/>
        <v>2016</v>
      </c>
      <c r="V2676" s="9">
        <f t="shared" si="251"/>
        <v>41860.581307870365</v>
      </c>
    </row>
    <row r="2677" spans="1:22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7"/>
        <v>8</v>
      </c>
      <c r="P2677" s="8">
        <f t="shared" si="248"/>
        <v>29</v>
      </c>
      <c r="Q2677" t="s">
        <v>8337</v>
      </c>
      <c r="R2677" s="8" t="s">
        <v>8360</v>
      </c>
      <c r="S2677" s="9">
        <f t="shared" si="246"/>
        <v>41923.524178240739</v>
      </c>
      <c r="T2677" s="10" t="str">
        <f t="shared" si="249"/>
        <v>Oct</v>
      </c>
      <c r="U2677" s="11">
        <f t="shared" si="250"/>
        <v>2014</v>
      </c>
      <c r="V2677" s="9">
        <f t="shared" si="251"/>
        <v>42121.320949074077</v>
      </c>
    </row>
    <row r="2678" spans="1:22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7"/>
        <v>50</v>
      </c>
      <c r="P2678" s="8">
        <f t="shared" si="248"/>
        <v>9</v>
      </c>
      <c r="Q2678" t="s">
        <v>8337</v>
      </c>
      <c r="R2678" s="8" t="s">
        <v>8360</v>
      </c>
      <c r="S2678" s="9">
        <f t="shared" si="246"/>
        <v>42482.291365740741</v>
      </c>
      <c r="T2678" s="10" t="str">
        <f t="shared" si="249"/>
        <v>Apr</v>
      </c>
      <c r="U2678" s="11">
        <f t="shared" si="250"/>
        <v>2016</v>
      </c>
      <c r="V2678" s="9">
        <f t="shared" si="251"/>
        <v>41912.641469907401</v>
      </c>
    </row>
    <row r="2679" spans="1:22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7"/>
        <v>18</v>
      </c>
      <c r="P2679" s="8">
        <f t="shared" si="248"/>
        <v>27</v>
      </c>
      <c r="Q2679" t="s">
        <v>8337</v>
      </c>
      <c r="R2679" s="8" t="s">
        <v>8360</v>
      </c>
      <c r="S2679" s="9">
        <f t="shared" si="246"/>
        <v>41792.696099537039</v>
      </c>
      <c r="T2679" s="10" t="str">
        <f t="shared" si="249"/>
        <v>Jun</v>
      </c>
      <c r="U2679" s="11">
        <f t="shared" si="250"/>
        <v>2014</v>
      </c>
      <c r="V2679" s="9">
        <f t="shared" si="251"/>
        <v>42184.306921296295</v>
      </c>
    </row>
    <row r="2680" spans="1:22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7"/>
        <v>0</v>
      </c>
      <c r="P2680" s="8">
        <f t="shared" si="248"/>
        <v>2</v>
      </c>
      <c r="Q2680" t="s">
        <v>8337</v>
      </c>
      <c r="R2680" s="8" t="s">
        <v>8360</v>
      </c>
      <c r="S2680" s="9">
        <f t="shared" si="246"/>
        <v>42241.464872685181</v>
      </c>
      <c r="T2680" s="10" t="str">
        <f t="shared" si="249"/>
        <v>Aug</v>
      </c>
      <c r="U2680" s="11">
        <f t="shared" si="250"/>
        <v>2015</v>
      </c>
      <c r="V2680" s="9">
        <f t="shared" si="251"/>
        <v>42058.791666666664</v>
      </c>
    </row>
    <row r="2681" spans="1:22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7"/>
        <v>0</v>
      </c>
      <c r="P2681" s="8">
        <f t="shared" si="248"/>
        <v>3</v>
      </c>
      <c r="Q2681" t="s">
        <v>8337</v>
      </c>
      <c r="R2681" s="8" t="s">
        <v>8360</v>
      </c>
      <c r="S2681" s="9">
        <f t="shared" si="246"/>
        <v>42032.667754629627</v>
      </c>
      <c r="T2681" s="10" t="str">
        <f t="shared" si="249"/>
        <v>Jan</v>
      </c>
      <c r="U2681" s="11">
        <f t="shared" si="250"/>
        <v>2015</v>
      </c>
      <c r="V2681" s="9">
        <f t="shared" si="251"/>
        <v>42581.628356481473</v>
      </c>
    </row>
    <row r="2682" spans="1:22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7"/>
        <v>1</v>
      </c>
      <c r="P2682" s="8">
        <f t="shared" si="248"/>
        <v>4</v>
      </c>
      <c r="Q2682" t="s">
        <v>8337</v>
      </c>
      <c r="R2682" s="8" t="s">
        <v>8360</v>
      </c>
      <c r="S2682" s="9">
        <f t="shared" si="246"/>
        <v>42435.878368055557</v>
      </c>
      <c r="T2682" s="10" t="str">
        <f t="shared" si="249"/>
        <v>Mar</v>
      </c>
      <c r="U2682" s="11">
        <f t="shared" si="250"/>
        <v>2016</v>
      </c>
      <c r="V2682" s="9">
        <f t="shared" si="251"/>
        <v>42157.77171296296</v>
      </c>
    </row>
    <row r="2683" spans="1:22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7"/>
        <v>1</v>
      </c>
      <c r="P2683" s="8">
        <f t="shared" si="248"/>
        <v>2</v>
      </c>
      <c r="Q2683" t="s">
        <v>8315</v>
      </c>
      <c r="R2683" s="8" t="s">
        <v>8346</v>
      </c>
      <c r="S2683" s="9">
        <f t="shared" si="246"/>
        <v>41805.561921296292</v>
      </c>
      <c r="T2683" s="10" t="str">
        <f t="shared" si="249"/>
        <v>Jun</v>
      </c>
      <c r="U2683" s="11">
        <f t="shared" si="250"/>
        <v>2014</v>
      </c>
      <c r="V2683" s="9">
        <f t="shared" si="251"/>
        <v>42134.390706018516</v>
      </c>
    </row>
    <row r="2684" spans="1:22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7"/>
        <v>28</v>
      </c>
      <c r="P2684" s="8">
        <f t="shared" si="248"/>
        <v>20</v>
      </c>
      <c r="Q2684" t="s">
        <v>8315</v>
      </c>
      <c r="R2684" s="8" t="s">
        <v>8346</v>
      </c>
      <c r="S2684" s="9">
        <f t="shared" si="246"/>
        <v>41932.538657407407</v>
      </c>
      <c r="T2684" s="10" t="str">
        <f t="shared" si="249"/>
        <v>Oct</v>
      </c>
      <c r="U2684" s="11">
        <f t="shared" si="250"/>
        <v>2014</v>
      </c>
      <c r="V2684" s="9">
        <f t="shared" si="251"/>
        <v>42087.959027777775</v>
      </c>
    </row>
    <row r="2685" spans="1:22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7"/>
        <v>0</v>
      </c>
      <c r="P2685" s="8">
        <f t="shared" si="248"/>
        <v>3</v>
      </c>
      <c r="Q2685" t="s">
        <v>8315</v>
      </c>
      <c r="R2685" s="8" t="s">
        <v>8346</v>
      </c>
      <c r="S2685" s="9">
        <f t="shared" si="246"/>
        <v>42034.421759259254</v>
      </c>
      <c r="T2685" s="10" t="str">
        <f t="shared" si="249"/>
        <v>Jan</v>
      </c>
      <c r="U2685" s="11">
        <f t="shared" si="250"/>
        <v>2015</v>
      </c>
      <c r="V2685" s="9">
        <f t="shared" si="251"/>
        <v>41863.805162037032</v>
      </c>
    </row>
    <row r="2686" spans="1:22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7"/>
        <v>1</v>
      </c>
      <c r="P2686" s="8">
        <f t="shared" si="248"/>
        <v>4</v>
      </c>
      <c r="Q2686" t="s">
        <v>8315</v>
      </c>
      <c r="R2686" s="8" t="s">
        <v>8346</v>
      </c>
      <c r="S2686" s="9">
        <f t="shared" si="246"/>
        <v>41820.581307870372</v>
      </c>
      <c r="T2686" s="10" t="str">
        <f t="shared" si="249"/>
        <v>Jun</v>
      </c>
      <c r="U2686" s="11">
        <f t="shared" si="250"/>
        <v>2014</v>
      </c>
      <c r="V2686" s="9">
        <f t="shared" si="251"/>
        <v>41907.807164351849</v>
      </c>
    </row>
    <row r="2687" spans="1:22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7"/>
        <v>0</v>
      </c>
      <c r="P2687" s="8">
        <f t="shared" si="248"/>
        <v>1</v>
      </c>
      <c r="Q2687" t="s">
        <v>8315</v>
      </c>
      <c r="R2687" s="8" t="s">
        <v>8346</v>
      </c>
      <c r="S2687" s="9">
        <f t="shared" si="246"/>
        <v>42061.362615740734</v>
      </c>
      <c r="T2687" s="10" t="str">
        <f t="shared" si="249"/>
        <v>Feb</v>
      </c>
      <c r="U2687" s="11">
        <f t="shared" si="250"/>
        <v>2015</v>
      </c>
      <c r="V2687" s="9">
        <f t="shared" si="251"/>
        <v>42107.806921296295</v>
      </c>
    </row>
    <row r="2688" spans="1:22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7"/>
        <v>0</v>
      </c>
      <c r="P2688" s="8">
        <f t="shared" si="248"/>
        <v>0</v>
      </c>
      <c r="Q2688" t="s">
        <v>8315</v>
      </c>
      <c r="R2688" s="8" t="s">
        <v>8346</v>
      </c>
      <c r="S2688" s="9">
        <f t="shared" si="246"/>
        <v>41892.641469907401</v>
      </c>
      <c r="T2688" s="10" t="str">
        <f t="shared" si="249"/>
        <v>Sep</v>
      </c>
      <c r="U2688" s="11">
        <f t="shared" si="250"/>
        <v>2014</v>
      </c>
      <c r="V2688" s="9">
        <f t="shared" si="251"/>
        <v>41998.511111111111</v>
      </c>
    </row>
    <row r="2689" spans="1:22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7"/>
        <v>0</v>
      </c>
      <c r="P2689" s="8">
        <f t="shared" si="248"/>
        <v>0</v>
      </c>
      <c r="Q2689" t="s">
        <v>8315</v>
      </c>
      <c r="R2689" s="8" t="s">
        <v>8346</v>
      </c>
      <c r="S2689" s="9">
        <f t="shared" si="246"/>
        <v>42154.306921296295</v>
      </c>
      <c r="T2689" s="10" t="str">
        <f t="shared" si="249"/>
        <v>May</v>
      </c>
      <c r="U2689" s="11">
        <f t="shared" si="250"/>
        <v>2015</v>
      </c>
      <c r="V2689" s="9">
        <f t="shared" si="251"/>
        <v>42218.583333333336</v>
      </c>
    </row>
    <row r="2690" spans="1:22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47"/>
        <v>0</v>
      </c>
      <c r="P2690" s="8">
        <f t="shared" si="248"/>
        <v>14</v>
      </c>
      <c r="Q2690" t="s">
        <v>8315</v>
      </c>
      <c r="R2690" s="8" t="s">
        <v>8346</v>
      </c>
      <c r="S2690" s="9">
        <f t="shared" ref="S2690:S2753" si="252">(J2690/86400)+25569+(-8/24)</f>
        <v>42027.785532407404</v>
      </c>
      <c r="T2690" s="10" t="str">
        <f t="shared" si="249"/>
        <v>Jan</v>
      </c>
      <c r="U2690" s="11">
        <f t="shared" si="250"/>
        <v>2015</v>
      </c>
      <c r="V2690" s="9">
        <f t="shared" si="251"/>
        <v>41817.564907407403</v>
      </c>
    </row>
    <row r="2691" spans="1:22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53">ROUND(((E2691/D2691)*100),0)</f>
        <v>0</v>
      </c>
      <c r="P2691" s="8">
        <f t="shared" ref="P2691:P2754" si="254">AVERAGE(L2691)</f>
        <v>1</v>
      </c>
      <c r="Q2691" t="s">
        <v>8315</v>
      </c>
      <c r="R2691" s="8" t="s">
        <v>8346</v>
      </c>
      <c r="S2691" s="9">
        <f t="shared" si="252"/>
        <v>42551.62835648148</v>
      </c>
      <c r="T2691" s="10" t="str">
        <f t="shared" ref="T2691:T2754" si="255">TEXT(S2691,"mmm")</f>
        <v>Jun</v>
      </c>
      <c r="U2691" s="11">
        <f t="shared" ref="U2691:U2754" si="256">YEAR(S2691)</f>
        <v>2016</v>
      </c>
      <c r="V2691" s="9">
        <f t="shared" ref="V2691:V2754" si="257">(((I2701/60)/60)/24)+DATE(1970,1,1)+(-8/24)</f>
        <v>41859.563229166662</v>
      </c>
    </row>
    <row r="2692" spans="1:22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3"/>
        <v>11</v>
      </c>
      <c r="P2692" s="8">
        <f t="shared" si="254"/>
        <v>118</v>
      </c>
      <c r="Q2692" t="s">
        <v>8315</v>
      </c>
      <c r="R2692" s="8" t="s">
        <v>8346</v>
      </c>
      <c r="S2692" s="9">
        <f t="shared" si="252"/>
        <v>42112.77171296296</v>
      </c>
      <c r="T2692" s="10" t="str">
        <f t="shared" si="255"/>
        <v>Apr</v>
      </c>
      <c r="U2692" s="11">
        <f t="shared" si="256"/>
        <v>2015</v>
      </c>
      <c r="V2692" s="9">
        <f t="shared" si="257"/>
        <v>41900.541342592594</v>
      </c>
    </row>
    <row r="2693" spans="1:22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3"/>
        <v>0</v>
      </c>
      <c r="P2693" s="8">
        <f t="shared" si="254"/>
        <v>2</v>
      </c>
      <c r="Q2693" t="s">
        <v>8315</v>
      </c>
      <c r="R2693" s="8" t="s">
        <v>8346</v>
      </c>
      <c r="S2693" s="9">
        <f t="shared" si="252"/>
        <v>42089.390706018516</v>
      </c>
      <c r="T2693" s="10" t="str">
        <f t="shared" si="255"/>
        <v>Mar</v>
      </c>
      <c r="U2693" s="11">
        <f t="shared" si="256"/>
        <v>2015</v>
      </c>
      <c r="V2693" s="9">
        <f t="shared" si="257"/>
        <v>42832.399699074071</v>
      </c>
    </row>
    <row r="2694" spans="1:22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3"/>
        <v>1</v>
      </c>
      <c r="P2694" s="8">
        <f t="shared" si="254"/>
        <v>1</v>
      </c>
      <c r="Q2694" t="s">
        <v>8315</v>
      </c>
      <c r="R2694" s="8" t="s">
        <v>8346</v>
      </c>
      <c r="S2694" s="9">
        <f t="shared" si="252"/>
        <v>42058.000694444439</v>
      </c>
      <c r="T2694" s="10" t="str">
        <f t="shared" si="255"/>
        <v>Feb</v>
      </c>
      <c r="U2694" s="11">
        <f t="shared" si="256"/>
        <v>2015</v>
      </c>
      <c r="V2694" s="9">
        <f t="shared" si="257"/>
        <v>42830.426817129628</v>
      </c>
    </row>
    <row r="2695" spans="1:22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3"/>
        <v>1</v>
      </c>
      <c r="P2695" s="8">
        <f t="shared" si="254"/>
        <v>3</v>
      </c>
      <c r="Q2695" t="s">
        <v>8315</v>
      </c>
      <c r="R2695" s="8" t="s">
        <v>8346</v>
      </c>
      <c r="S2695" s="9">
        <f t="shared" si="252"/>
        <v>41833.805162037032</v>
      </c>
      <c r="T2695" s="10" t="str">
        <f t="shared" si="255"/>
        <v>Jul</v>
      </c>
      <c r="U2695" s="11">
        <f t="shared" si="256"/>
        <v>2014</v>
      </c>
      <c r="V2695" s="9">
        <f t="shared" si="257"/>
        <v>42816.315162037034</v>
      </c>
    </row>
    <row r="2696" spans="1:22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3"/>
        <v>0</v>
      </c>
      <c r="P2696" s="8">
        <f t="shared" si="254"/>
        <v>1</v>
      </c>
      <c r="Q2696" t="s">
        <v>8315</v>
      </c>
      <c r="R2696" s="8" t="s">
        <v>8346</v>
      </c>
      <c r="S2696" s="9">
        <f t="shared" si="252"/>
        <v>41877.807164351849</v>
      </c>
      <c r="T2696" s="10" t="str">
        <f t="shared" si="255"/>
        <v>Aug</v>
      </c>
      <c r="U2696" s="11">
        <f t="shared" si="256"/>
        <v>2014</v>
      </c>
      <c r="V2696" s="9">
        <f t="shared" si="257"/>
        <v>42830.48743055555</v>
      </c>
    </row>
    <row r="2697" spans="1:22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3"/>
        <v>0</v>
      </c>
      <c r="P2697" s="8">
        <f t="shared" si="254"/>
        <v>3</v>
      </c>
      <c r="Q2697" t="s">
        <v>8315</v>
      </c>
      <c r="R2697" s="8" t="s">
        <v>8346</v>
      </c>
      <c r="S2697" s="9">
        <f t="shared" si="252"/>
        <v>42047.848587962959</v>
      </c>
      <c r="T2697" s="10" t="str">
        <f t="shared" si="255"/>
        <v>Feb</v>
      </c>
      <c r="U2697" s="11">
        <f t="shared" si="256"/>
        <v>2015</v>
      </c>
      <c r="V2697" s="9">
        <f t="shared" si="257"/>
        <v>42818.541180555556</v>
      </c>
    </row>
    <row r="2698" spans="1:22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3"/>
        <v>6</v>
      </c>
      <c r="P2698" s="8">
        <f t="shared" si="254"/>
        <v>38</v>
      </c>
      <c r="Q2698" t="s">
        <v>8315</v>
      </c>
      <c r="R2698" s="8" t="s">
        <v>8346</v>
      </c>
      <c r="S2698" s="9">
        <f t="shared" si="252"/>
        <v>41964.511111111111</v>
      </c>
      <c r="T2698" s="10" t="str">
        <f t="shared" si="255"/>
        <v>Nov</v>
      </c>
      <c r="U2698" s="11">
        <f t="shared" si="256"/>
        <v>2014</v>
      </c>
      <c r="V2698" s="9">
        <f t="shared" si="257"/>
        <v>41927.957638888889</v>
      </c>
    </row>
    <row r="2699" spans="1:22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3"/>
        <v>26</v>
      </c>
      <c r="P2699" s="8">
        <f t="shared" si="254"/>
        <v>52</v>
      </c>
      <c r="Q2699" t="s">
        <v>8315</v>
      </c>
      <c r="R2699" s="8" t="s">
        <v>8346</v>
      </c>
      <c r="S2699" s="9">
        <f t="shared" si="252"/>
        <v>42187.606747685182</v>
      </c>
      <c r="T2699" s="10" t="str">
        <f t="shared" si="255"/>
        <v>Jul</v>
      </c>
      <c r="U2699" s="11">
        <f t="shared" si="256"/>
        <v>2015</v>
      </c>
      <c r="V2699" s="9">
        <f t="shared" si="257"/>
        <v>41420.957638888889</v>
      </c>
    </row>
    <row r="2700" spans="1:22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3"/>
        <v>0</v>
      </c>
      <c r="P2700" s="8">
        <f t="shared" si="254"/>
        <v>2</v>
      </c>
      <c r="Q2700" t="s">
        <v>8315</v>
      </c>
      <c r="R2700" s="8" t="s">
        <v>8346</v>
      </c>
      <c r="S2700" s="9">
        <f t="shared" si="252"/>
        <v>41787.564907407403</v>
      </c>
      <c r="T2700" s="10" t="str">
        <f t="shared" si="255"/>
        <v>May</v>
      </c>
      <c r="U2700" s="11">
        <f t="shared" si="256"/>
        <v>2014</v>
      </c>
      <c r="V2700" s="9">
        <f t="shared" si="257"/>
        <v>42572.364884259259</v>
      </c>
    </row>
    <row r="2701" spans="1:22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3"/>
        <v>0</v>
      </c>
      <c r="P2701" s="8">
        <f t="shared" si="254"/>
        <v>0</v>
      </c>
      <c r="Q2701" t="s">
        <v>8315</v>
      </c>
      <c r="R2701" s="8" t="s">
        <v>8346</v>
      </c>
      <c r="S2701" s="9">
        <f t="shared" si="252"/>
        <v>41829.563229166662</v>
      </c>
      <c r="T2701" s="10" t="str">
        <f t="shared" si="255"/>
        <v>Jul</v>
      </c>
      <c r="U2701" s="11">
        <f t="shared" si="256"/>
        <v>2014</v>
      </c>
      <c r="V2701" s="9">
        <f t="shared" si="257"/>
        <v>42646.832638888889</v>
      </c>
    </row>
    <row r="2702" spans="1:22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3"/>
        <v>1</v>
      </c>
      <c r="P2702" s="8">
        <f t="shared" si="254"/>
        <v>4</v>
      </c>
      <c r="Q2702" t="s">
        <v>8315</v>
      </c>
      <c r="R2702" s="8" t="s">
        <v>8346</v>
      </c>
      <c r="S2702" s="9">
        <f t="shared" si="252"/>
        <v>41870.541342592587</v>
      </c>
      <c r="T2702" s="10" t="str">
        <f t="shared" si="255"/>
        <v>Aug</v>
      </c>
      <c r="U2702" s="11">
        <f t="shared" si="256"/>
        <v>2014</v>
      </c>
      <c r="V2702" s="9">
        <f t="shared" si="257"/>
        <v>41859.75</v>
      </c>
    </row>
    <row r="2703" spans="1:22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3"/>
        <v>46</v>
      </c>
      <c r="P2703" s="8">
        <f t="shared" si="254"/>
        <v>46</v>
      </c>
      <c r="Q2703" t="s">
        <v>8335</v>
      </c>
      <c r="R2703" s="8" t="s">
        <v>8361</v>
      </c>
      <c r="S2703" s="9">
        <f t="shared" si="252"/>
        <v>42801.441365740735</v>
      </c>
      <c r="T2703" s="10" t="str">
        <f t="shared" si="255"/>
        <v>Mar</v>
      </c>
      <c r="U2703" s="11">
        <f t="shared" si="256"/>
        <v>2017</v>
      </c>
      <c r="V2703" s="9">
        <f t="shared" si="257"/>
        <v>41810.584027777775</v>
      </c>
    </row>
    <row r="2704" spans="1:22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3"/>
        <v>34</v>
      </c>
      <c r="P2704" s="8">
        <f t="shared" si="254"/>
        <v>26</v>
      </c>
      <c r="Q2704" t="s">
        <v>8335</v>
      </c>
      <c r="R2704" s="8" t="s">
        <v>8361</v>
      </c>
      <c r="S2704" s="9">
        <f t="shared" si="252"/>
        <v>42800.468483796292</v>
      </c>
      <c r="T2704" s="10" t="str">
        <f t="shared" si="255"/>
        <v>Mar</v>
      </c>
      <c r="U2704" s="11">
        <f t="shared" si="256"/>
        <v>2017</v>
      </c>
      <c r="V2704" s="9">
        <f t="shared" si="257"/>
        <v>41468.416666666664</v>
      </c>
    </row>
    <row r="2705" spans="1:22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3"/>
        <v>104</v>
      </c>
      <c r="P2705" s="8">
        <f t="shared" si="254"/>
        <v>45</v>
      </c>
      <c r="Q2705" t="s">
        <v>8335</v>
      </c>
      <c r="R2705" s="8" t="s">
        <v>8361</v>
      </c>
      <c r="S2705" s="9">
        <f t="shared" si="252"/>
        <v>42756.356828703698</v>
      </c>
      <c r="T2705" s="10" t="str">
        <f t="shared" si="255"/>
        <v>Jan</v>
      </c>
      <c r="U2705" s="11">
        <f t="shared" si="256"/>
        <v>2017</v>
      </c>
      <c r="V2705" s="9">
        <f t="shared" si="257"/>
        <v>42362.320416666662</v>
      </c>
    </row>
    <row r="2706" spans="1:22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3"/>
        <v>6</v>
      </c>
      <c r="P2706" s="8">
        <f t="shared" si="254"/>
        <v>7</v>
      </c>
      <c r="Q2706" t="s">
        <v>8335</v>
      </c>
      <c r="R2706" s="8" t="s">
        <v>8361</v>
      </c>
      <c r="S2706" s="9">
        <f t="shared" si="252"/>
        <v>42787.529097222221</v>
      </c>
      <c r="T2706" s="10" t="str">
        <f t="shared" si="255"/>
        <v>Feb</v>
      </c>
      <c r="U2706" s="11">
        <f t="shared" si="256"/>
        <v>2017</v>
      </c>
      <c r="V2706" s="9">
        <f t="shared" si="257"/>
        <v>42657.624999999993</v>
      </c>
    </row>
    <row r="2707" spans="1:22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3"/>
        <v>11</v>
      </c>
      <c r="P2707" s="8">
        <f t="shared" si="254"/>
        <v>8</v>
      </c>
      <c r="Q2707" t="s">
        <v>8335</v>
      </c>
      <c r="R2707" s="8" t="s">
        <v>8361</v>
      </c>
      <c r="S2707" s="9">
        <f t="shared" si="252"/>
        <v>42773.58284722222</v>
      </c>
      <c r="T2707" s="10" t="str">
        <f t="shared" si="255"/>
        <v>Feb</v>
      </c>
      <c r="U2707" s="11">
        <f t="shared" si="256"/>
        <v>2017</v>
      </c>
      <c r="V2707" s="9">
        <f t="shared" si="257"/>
        <v>42421.065138888887</v>
      </c>
    </row>
    <row r="2708" spans="1:22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3"/>
        <v>112</v>
      </c>
      <c r="P2708" s="8">
        <f t="shared" si="254"/>
        <v>263</v>
      </c>
      <c r="Q2708" t="s">
        <v>8335</v>
      </c>
      <c r="R2708" s="8" t="s">
        <v>8361</v>
      </c>
      <c r="S2708" s="9">
        <f t="shared" si="252"/>
        <v>41898.961608796293</v>
      </c>
      <c r="T2708" s="10" t="str">
        <f t="shared" si="255"/>
        <v>Sep</v>
      </c>
      <c r="U2708" s="11">
        <f t="shared" si="256"/>
        <v>2014</v>
      </c>
      <c r="V2708" s="9">
        <f t="shared" si="257"/>
        <v>42284.999918981477</v>
      </c>
    </row>
    <row r="2709" spans="1:22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3"/>
        <v>351</v>
      </c>
      <c r="P2709" s="8">
        <f t="shared" si="254"/>
        <v>394</v>
      </c>
      <c r="Q2709" t="s">
        <v>8335</v>
      </c>
      <c r="R2709" s="8" t="s">
        <v>8361</v>
      </c>
      <c r="S2709" s="9">
        <f t="shared" si="252"/>
        <v>41391.449571759258</v>
      </c>
      <c r="T2709" s="10" t="str">
        <f t="shared" si="255"/>
        <v>Apr</v>
      </c>
      <c r="U2709" s="11">
        <f t="shared" si="256"/>
        <v>2013</v>
      </c>
      <c r="V2709" s="9">
        <f t="shared" si="257"/>
        <v>41979.623252314814</v>
      </c>
    </row>
    <row r="2710" spans="1:22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3"/>
        <v>233</v>
      </c>
      <c r="P2710" s="8">
        <f t="shared" si="254"/>
        <v>1049</v>
      </c>
      <c r="Q2710" t="s">
        <v>8335</v>
      </c>
      <c r="R2710" s="8" t="s">
        <v>8361</v>
      </c>
      <c r="S2710" s="9">
        <f t="shared" si="252"/>
        <v>42512.364884259259</v>
      </c>
      <c r="T2710" s="10" t="str">
        <f t="shared" si="255"/>
        <v>May</v>
      </c>
      <c r="U2710" s="11">
        <f t="shared" si="256"/>
        <v>2016</v>
      </c>
      <c r="V2710" s="9">
        <f t="shared" si="257"/>
        <v>42493.624999999993</v>
      </c>
    </row>
    <row r="2711" spans="1:22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3"/>
        <v>102</v>
      </c>
      <c r="P2711" s="8">
        <f t="shared" si="254"/>
        <v>308</v>
      </c>
      <c r="Q2711" t="s">
        <v>8335</v>
      </c>
      <c r="R2711" s="8" t="s">
        <v>8361</v>
      </c>
      <c r="S2711" s="9">
        <f t="shared" si="252"/>
        <v>42611.816446759258</v>
      </c>
      <c r="T2711" s="10" t="str">
        <f t="shared" si="255"/>
        <v>Aug</v>
      </c>
      <c r="U2711" s="11">
        <f t="shared" si="256"/>
        <v>2016</v>
      </c>
      <c r="V2711" s="9">
        <f t="shared" si="257"/>
        <v>42477.656180555547</v>
      </c>
    </row>
    <row r="2712" spans="1:22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3"/>
        <v>154</v>
      </c>
      <c r="P2712" s="8">
        <f t="shared" si="254"/>
        <v>1088</v>
      </c>
      <c r="Q2712" t="s">
        <v>8335</v>
      </c>
      <c r="R2712" s="8" t="s">
        <v>8361</v>
      </c>
      <c r="S2712" s="9">
        <f t="shared" si="252"/>
        <v>41827.896157407406</v>
      </c>
      <c r="T2712" s="10" t="str">
        <f t="shared" si="255"/>
        <v>Jul</v>
      </c>
      <c r="U2712" s="11">
        <f t="shared" si="256"/>
        <v>2014</v>
      </c>
      <c r="V2712" s="9">
        <f t="shared" si="257"/>
        <v>42685.174224537033</v>
      </c>
    </row>
    <row r="2713" spans="1:22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3"/>
        <v>101</v>
      </c>
      <c r="P2713" s="8">
        <f t="shared" si="254"/>
        <v>73</v>
      </c>
      <c r="Q2713" t="s">
        <v>8335</v>
      </c>
      <c r="R2713" s="8" t="s">
        <v>8361</v>
      </c>
      <c r="S2713" s="9">
        <f t="shared" si="252"/>
        <v>41780.411921296291</v>
      </c>
      <c r="T2713" s="10" t="str">
        <f t="shared" si="255"/>
        <v>May</v>
      </c>
      <c r="U2713" s="11">
        <f t="shared" si="256"/>
        <v>2014</v>
      </c>
      <c r="V2713" s="9">
        <f t="shared" si="257"/>
        <v>41523.458333333328</v>
      </c>
    </row>
    <row r="2714" spans="1:22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3"/>
        <v>131</v>
      </c>
      <c r="P2714" s="8">
        <f t="shared" si="254"/>
        <v>143</v>
      </c>
      <c r="Q2714" t="s">
        <v>8335</v>
      </c>
      <c r="R2714" s="8" t="s">
        <v>8361</v>
      </c>
      <c r="S2714" s="9">
        <f t="shared" si="252"/>
        <v>41431.728703703702</v>
      </c>
      <c r="T2714" s="10" t="str">
        <f t="shared" si="255"/>
        <v>Jun</v>
      </c>
      <c r="U2714" s="11">
        <f t="shared" si="256"/>
        <v>2013</v>
      </c>
      <c r="V2714" s="9">
        <f t="shared" si="257"/>
        <v>42764.52376157407</v>
      </c>
    </row>
    <row r="2715" spans="1:22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3"/>
        <v>102</v>
      </c>
      <c r="P2715" s="8">
        <f t="shared" si="254"/>
        <v>1420</v>
      </c>
      <c r="Q2715" t="s">
        <v>8335</v>
      </c>
      <c r="R2715" s="8" t="s">
        <v>8361</v>
      </c>
      <c r="S2715" s="9">
        <f t="shared" si="252"/>
        <v>42322.320416666662</v>
      </c>
      <c r="T2715" s="10" t="str">
        <f t="shared" si="255"/>
        <v>Nov</v>
      </c>
      <c r="U2715" s="11">
        <f t="shared" si="256"/>
        <v>2015</v>
      </c>
      <c r="V2715" s="9">
        <f t="shared" si="257"/>
        <v>42004.547314814808</v>
      </c>
    </row>
    <row r="2716" spans="1:22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3"/>
        <v>116</v>
      </c>
      <c r="P2716" s="8">
        <f t="shared" si="254"/>
        <v>305</v>
      </c>
      <c r="Q2716" t="s">
        <v>8335</v>
      </c>
      <c r="R2716" s="8" t="s">
        <v>8361</v>
      </c>
      <c r="S2716" s="9">
        <f t="shared" si="252"/>
        <v>42629.321712962956</v>
      </c>
      <c r="T2716" s="10" t="str">
        <f t="shared" si="255"/>
        <v>Sep</v>
      </c>
      <c r="U2716" s="11">
        <f t="shared" si="256"/>
        <v>2016</v>
      </c>
      <c r="V2716" s="9">
        <f t="shared" si="257"/>
        <v>42230.993738425925</v>
      </c>
    </row>
    <row r="2717" spans="1:22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3"/>
        <v>265</v>
      </c>
      <c r="P2717" s="8">
        <f t="shared" si="254"/>
        <v>551</v>
      </c>
      <c r="Q2717" t="s">
        <v>8335</v>
      </c>
      <c r="R2717" s="8" t="s">
        <v>8361</v>
      </c>
      <c r="S2717" s="9">
        <f t="shared" si="252"/>
        <v>42387.065138888887</v>
      </c>
      <c r="T2717" s="10" t="str">
        <f t="shared" si="255"/>
        <v>Jan</v>
      </c>
      <c r="U2717" s="11">
        <f t="shared" si="256"/>
        <v>2016</v>
      </c>
      <c r="V2717" s="9">
        <f t="shared" si="257"/>
        <v>42795.41128472222</v>
      </c>
    </row>
    <row r="2718" spans="1:22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3"/>
        <v>120</v>
      </c>
      <c r="P2718" s="8">
        <f t="shared" si="254"/>
        <v>187</v>
      </c>
      <c r="Q2718" t="s">
        <v>8335</v>
      </c>
      <c r="R2718" s="8" t="s">
        <v>8361</v>
      </c>
      <c r="S2718" s="9">
        <f t="shared" si="252"/>
        <v>42254.999918981477</v>
      </c>
      <c r="T2718" s="10" t="str">
        <f t="shared" si="255"/>
        <v>Sep</v>
      </c>
      <c r="U2718" s="11">
        <f t="shared" si="256"/>
        <v>2015</v>
      </c>
      <c r="V2718" s="9">
        <f t="shared" si="257"/>
        <v>42482.246655092589</v>
      </c>
    </row>
    <row r="2719" spans="1:22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3"/>
        <v>120</v>
      </c>
      <c r="P2719" s="8">
        <f t="shared" si="254"/>
        <v>325</v>
      </c>
      <c r="Q2719" t="s">
        <v>8335</v>
      </c>
      <c r="R2719" s="8" t="s">
        <v>8361</v>
      </c>
      <c r="S2719" s="9">
        <f t="shared" si="252"/>
        <v>41934.581585648142</v>
      </c>
      <c r="T2719" s="10" t="str">
        <f t="shared" si="255"/>
        <v>Oct</v>
      </c>
      <c r="U2719" s="11">
        <f t="shared" si="256"/>
        <v>2014</v>
      </c>
      <c r="V2719" s="9">
        <f t="shared" si="257"/>
        <v>42223.343321759261</v>
      </c>
    </row>
    <row r="2720" spans="1:22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3"/>
        <v>104</v>
      </c>
      <c r="P2720" s="8">
        <f t="shared" si="254"/>
        <v>148</v>
      </c>
      <c r="Q2720" t="s">
        <v>8335</v>
      </c>
      <c r="R2720" s="8" t="s">
        <v>8361</v>
      </c>
      <c r="S2720" s="9">
        <f t="shared" si="252"/>
        <v>42465.263252314813</v>
      </c>
      <c r="T2720" s="10" t="str">
        <f t="shared" si="255"/>
        <v>Apr</v>
      </c>
      <c r="U2720" s="11">
        <f t="shared" si="256"/>
        <v>2016</v>
      </c>
      <c r="V2720" s="9">
        <f t="shared" si="257"/>
        <v>42368.266597222224</v>
      </c>
    </row>
    <row r="2721" spans="1:22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3"/>
        <v>109</v>
      </c>
      <c r="P2721" s="8">
        <f t="shared" si="254"/>
        <v>69</v>
      </c>
      <c r="Q2721" t="s">
        <v>8335</v>
      </c>
      <c r="R2721" s="8" t="s">
        <v>8361</v>
      </c>
      <c r="S2721" s="9">
        <f t="shared" si="252"/>
        <v>42417.697847222218</v>
      </c>
      <c r="T2721" s="10" t="str">
        <f t="shared" si="255"/>
        <v>Feb</v>
      </c>
      <c r="U2721" s="11">
        <f t="shared" si="256"/>
        <v>2016</v>
      </c>
      <c r="V2721" s="9">
        <f t="shared" si="257"/>
        <v>42124.907372685186</v>
      </c>
    </row>
    <row r="2722" spans="1:22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3"/>
        <v>118</v>
      </c>
      <c r="P2722" s="8">
        <f t="shared" si="254"/>
        <v>173</v>
      </c>
      <c r="Q2722" t="s">
        <v>8335</v>
      </c>
      <c r="R2722" s="8" t="s">
        <v>8361</v>
      </c>
      <c r="S2722" s="9">
        <f t="shared" si="252"/>
        <v>42655.132557870369</v>
      </c>
      <c r="T2722" s="10" t="str">
        <f t="shared" si="255"/>
        <v>Oct</v>
      </c>
      <c r="U2722" s="11">
        <f t="shared" si="256"/>
        <v>2016</v>
      </c>
      <c r="V2722" s="9">
        <f t="shared" si="257"/>
        <v>41386.208043981482</v>
      </c>
    </row>
    <row r="2723" spans="1:22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3"/>
        <v>1462</v>
      </c>
      <c r="P2723" s="8">
        <f t="shared" si="254"/>
        <v>269</v>
      </c>
      <c r="Q2723" t="s">
        <v>8337</v>
      </c>
      <c r="R2723" s="8" t="s">
        <v>8355</v>
      </c>
      <c r="S2723" s="9">
        <f t="shared" si="252"/>
        <v>41493.210625</v>
      </c>
      <c r="T2723" s="10" t="str">
        <f t="shared" si="255"/>
        <v>Aug</v>
      </c>
      <c r="U2723" s="11">
        <f t="shared" si="256"/>
        <v>2013</v>
      </c>
      <c r="V2723" s="9">
        <f t="shared" si="257"/>
        <v>41929.833333333328</v>
      </c>
    </row>
    <row r="2724" spans="1:22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3"/>
        <v>253</v>
      </c>
      <c r="P2724" s="8">
        <f t="shared" si="254"/>
        <v>185</v>
      </c>
      <c r="Q2724" t="s">
        <v>8337</v>
      </c>
      <c r="R2724" s="8" t="s">
        <v>8355</v>
      </c>
      <c r="S2724" s="9">
        <f t="shared" si="252"/>
        <v>42704.52376157407</v>
      </c>
      <c r="T2724" s="10" t="str">
        <f t="shared" si="255"/>
        <v>Nov</v>
      </c>
      <c r="U2724" s="11">
        <f t="shared" si="256"/>
        <v>2016</v>
      </c>
      <c r="V2724" s="9">
        <f t="shared" si="257"/>
        <v>41421.666666666664</v>
      </c>
    </row>
    <row r="2725" spans="1:22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3"/>
        <v>140</v>
      </c>
      <c r="P2725" s="8">
        <f t="shared" si="254"/>
        <v>176</v>
      </c>
      <c r="Q2725" t="s">
        <v>8337</v>
      </c>
      <c r="R2725" s="8" t="s">
        <v>8355</v>
      </c>
      <c r="S2725" s="9">
        <f t="shared" si="252"/>
        <v>41944.505648148144</v>
      </c>
      <c r="T2725" s="10" t="str">
        <f t="shared" si="255"/>
        <v>Nov</v>
      </c>
      <c r="U2725" s="11">
        <f t="shared" si="256"/>
        <v>2014</v>
      </c>
      <c r="V2725" s="9">
        <f t="shared" si="257"/>
        <v>42103.897847222215</v>
      </c>
    </row>
    <row r="2726" spans="1:22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3"/>
        <v>297</v>
      </c>
      <c r="P2726" s="8">
        <f t="shared" si="254"/>
        <v>1019</v>
      </c>
      <c r="Q2726" t="s">
        <v>8337</v>
      </c>
      <c r="R2726" s="8" t="s">
        <v>8355</v>
      </c>
      <c r="S2726" s="9">
        <f t="shared" si="252"/>
        <v>42198.993738425925</v>
      </c>
      <c r="T2726" s="10" t="str">
        <f t="shared" si="255"/>
        <v>Jul</v>
      </c>
      <c r="U2726" s="11">
        <f t="shared" si="256"/>
        <v>2015</v>
      </c>
      <c r="V2726" s="9">
        <f t="shared" si="257"/>
        <v>42656.582638888889</v>
      </c>
    </row>
    <row r="2727" spans="1:22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3"/>
        <v>145</v>
      </c>
      <c r="P2727" s="8">
        <f t="shared" si="254"/>
        <v>113</v>
      </c>
      <c r="Q2727" t="s">
        <v>8337</v>
      </c>
      <c r="R2727" s="8" t="s">
        <v>8355</v>
      </c>
      <c r="S2727" s="9">
        <f t="shared" si="252"/>
        <v>42745.41128472222</v>
      </c>
      <c r="T2727" s="10" t="str">
        <f t="shared" si="255"/>
        <v>Jan</v>
      </c>
      <c r="U2727" s="11">
        <f t="shared" si="256"/>
        <v>2017</v>
      </c>
      <c r="V2727" s="9">
        <f t="shared" si="257"/>
        <v>41346.5</v>
      </c>
    </row>
    <row r="2728" spans="1:22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3"/>
        <v>106</v>
      </c>
      <c r="P2728" s="8">
        <f t="shared" si="254"/>
        <v>404</v>
      </c>
      <c r="Q2728" t="s">
        <v>8337</v>
      </c>
      <c r="R2728" s="8" t="s">
        <v>8355</v>
      </c>
      <c r="S2728" s="9">
        <f t="shared" si="252"/>
        <v>42452.246655092589</v>
      </c>
      <c r="T2728" s="10" t="str">
        <f t="shared" si="255"/>
        <v>Mar</v>
      </c>
      <c r="U2728" s="11">
        <f t="shared" si="256"/>
        <v>2016</v>
      </c>
      <c r="V2728" s="9">
        <f t="shared" si="257"/>
        <v>41752.333020833328</v>
      </c>
    </row>
    <row r="2729" spans="1:22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3"/>
        <v>493</v>
      </c>
      <c r="P2729" s="8">
        <f t="shared" si="254"/>
        <v>707</v>
      </c>
      <c r="Q2729" t="s">
        <v>8337</v>
      </c>
      <c r="R2729" s="8" t="s">
        <v>8355</v>
      </c>
      <c r="S2729" s="9">
        <f t="shared" si="252"/>
        <v>42198.343321759261</v>
      </c>
      <c r="T2729" s="10" t="str">
        <f t="shared" si="255"/>
        <v>Jul</v>
      </c>
      <c r="U2729" s="11">
        <f t="shared" si="256"/>
        <v>2015</v>
      </c>
      <c r="V2729" s="9">
        <f t="shared" si="257"/>
        <v>41654.458333333328</v>
      </c>
    </row>
    <row r="2730" spans="1:22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3"/>
        <v>202</v>
      </c>
      <c r="P2730" s="8">
        <f t="shared" si="254"/>
        <v>392</v>
      </c>
      <c r="Q2730" t="s">
        <v>8337</v>
      </c>
      <c r="R2730" s="8" t="s">
        <v>8355</v>
      </c>
      <c r="S2730" s="9">
        <f t="shared" si="252"/>
        <v>42333.266597222224</v>
      </c>
      <c r="T2730" s="10" t="str">
        <f t="shared" si="255"/>
        <v>Nov</v>
      </c>
      <c r="U2730" s="11">
        <f t="shared" si="256"/>
        <v>2015</v>
      </c>
      <c r="V2730" s="9">
        <f t="shared" si="257"/>
        <v>42679.810231481482</v>
      </c>
    </row>
    <row r="2731" spans="1:22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3"/>
        <v>104</v>
      </c>
      <c r="P2731" s="8">
        <f t="shared" si="254"/>
        <v>23</v>
      </c>
      <c r="Q2731" t="s">
        <v>8337</v>
      </c>
      <c r="R2731" s="8" t="s">
        <v>8355</v>
      </c>
      <c r="S2731" s="9">
        <f t="shared" si="252"/>
        <v>42094.907372685186</v>
      </c>
      <c r="T2731" s="10" t="str">
        <f t="shared" si="255"/>
        <v>Mar</v>
      </c>
      <c r="U2731" s="11">
        <f t="shared" si="256"/>
        <v>2015</v>
      </c>
      <c r="V2731" s="9">
        <f t="shared" si="257"/>
        <v>41764.554594907408</v>
      </c>
    </row>
    <row r="2732" spans="1:22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3"/>
        <v>170</v>
      </c>
      <c r="P2732" s="8">
        <f t="shared" si="254"/>
        <v>682</v>
      </c>
      <c r="Q2732" t="s">
        <v>8337</v>
      </c>
      <c r="R2732" s="8" t="s">
        <v>8355</v>
      </c>
      <c r="S2732" s="9">
        <f t="shared" si="252"/>
        <v>41351.208043981482</v>
      </c>
      <c r="T2732" s="10" t="str">
        <f t="shared" si="255"/>
        <v>Mar</v>
      </c>
      <c r="U2732" s="11">
        <f t="shared" si="256"/>
        <v>2013</v>
      </c>
      <c r="V2732" s="9">
        <f t="shared" si="257"/>
        <v>42074.656851851854</v>
      </c>
    </row>
    <row r="2733" spans="1:22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3"/>
        <v>104</v>
      </c>
      <c r="P2733" s="8">
        <f t="shared" si="254"/>
        <v>37</v>
      </c>
      <c r="Q2733" t="s">
        <v>8337</v>
      </c>
      <c r="R2733" s="8" t="s">
        <v>8355</v>
      </c>
      <c r="S2733" s="9">
        <f t="shared" si="252"/>
        <v>41872.192384259259</v>
      </c>
      <c r="T2733" s="10" t="str">
        <f t="shared" si="255"/>
        <v>Aug</v>
      </c>
      <c r="U2733" s="11">
        <f t="shared" si="256"/>
        <v>2014</v>
      </c>
      <c r="V2733" s="9">
        <f t="shared" si="257"/>
        <v>41931.754861111105</v>
      </c>
    </row>
    <row r="2734" spans="1:22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3"/>
        <v>118</v>
      </c>
      <c r="P2734" s="8">
        <f t="shared" si="254"/>
        <v>146</v>
      </c>
      <c r="Q2734" t="s">
        <v>8337</v>
      </c>
      <c r="R2734" s="8" t="s">
        <v>8355</v>
      </c>
      <c r="S2734" s="9">
        <f t="shared" si="252"/>
        <v>41389.474861111106</v>
      </c>
      <c r="T2734" s="10" t="str">
        <f t="shared" si="255"/>
        <v>Apr</v>
      </c>
      <c r="U2734" s="11">
        <f t="shared" si="256"/>
        <v>2013</v>
      </c>
      <c r="V2734" s="9">
        <f t="shared" si="257"/>
        <v>41044.386423611111</v>
      </c>
    </row>
    <row r="2735" spans="1:22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3"/>
        <v>108</v>
      </c>
      <c r="P2735" s="8">
        <f t="shared" si="254"/>
        <v>119</v>
      </c>
      <c r="Q2735" t="s">
        <v>8337</v>
      </c>
      <c r="R2735" s="8" t="s">
        <v>8355</v>
      </c>
      <c r="S2735" s="9">
        <f t="shared" si="252"/>
        <v>42043.939513888887</v>
      </c>
      <c r="T2735" s="10" t="str">
        <f t="shared" si="255"/>
        <v>Feb</v>
      </c>
      <c r="U2735" s="11">
        <f t="shared" si="256"/>
        <v>2015</v>
      </c>
      <c r="V2735" s="9">
        <f t="shared" si="257"/>
        <v>42661.995451388888</v>
      </c>
    </row>
    <row r="2736" spans="1:22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3"/>
        <v>2260300</v>
      </c>
      <c r="P2736" s="8">
        <f t="shared" si="254"/>
        <v>163</v>
      </c>
      <c r="Q2736" t="s">
        <v>8337</v>
      </c>
      <c r="R2736" s="8" t="s">
        <v>8355</v>
      </c>
      <c r="S2736" s="9">
        <f t="shared" si="252"/>
        <v>42626.335555555554</v>
      </c>
      <c r="T2736" s="10" t="str">
        <f t="shared" si="255"/>
        <v>Sep</v>
      </c>
      <c r="U2736" s="11">
        <f t="shared" si="256"/>
        <v>2016</v>
      </c>
      <c r="V2736" s="9">
        <f t="shared" si="257"/>
        <v>40967.729143518518</v>
      </c>
    </row>
    <row r="2737" spans="1:22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3"/>
        <v>978</v>
      </c>
      <c r="P2737" s="8">
        <f t="shared" si="254"/>
        <v>339</v>
      </c>
      <c r="Q2737" t="s">
        <v>8337</v>
      </c>
      <c r="R2737" s="8" t="s">
        <v>8355</v>
      </c>
      <c r="S2737" s="9">
        <f t="shared" si="252"/>
        <v>41315.787615740737</v>
      </c>
      <c r="T2737" s="10" t="str">
        <f t="shared" si="255"/>
        <v>Feb</v>
      </c>
      <c r="U2737" s="11">
        <f t="shared" si="256"/>
        <v>2013</v>
      </c>
      <c r="V2737" s="9">
        <f t="shared" si="257"/>
        <v>41104.654722222222</v>
      </c>
    </row>
    <row r="2738" spans="1:22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3"/>
        <v>123</v>
      </c>
      <c r="P2738" s="8">
        <f t="shared" si="254"/>
        <v>58</v>
      </c>
      <c r="Q2738" t="s">
        <v>8337</v>
      </c>
      <c r="R2738" s="8" t="s">
        <v>8355</v>
      </c>
      <c r="S2738" s="9">
        <f t="shared" si="252"/>
        <v>41722.333020833328</v>
      </c>
      <c r="T2738" s="10" t="str">
        <f t="shared" si="255"/>
        <v>Mar</v>
      </c>
      <c r="U2738" s="11">
        <f t="shared" si="256"/>
        <v>2014</v>
      </c>
      <c r="V2738" s="9">
        <f t="shared" si="257"/>
        <v>41880.44804398148</v>
      </c>
    </row>
    <row r="2739" spans="1:22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3"/>
        <v>246</v>
      </c>
      <c r="P2739" s="8">
        <f t="shared" si="254"/>
        <v>456</v>
      </c>
      <c r="Q2739" t="s">
        <v>8337</v>
      </c>
      <c r="R2739" s="8" t="s">
        <v>8355</v>
      </c>
      <c r="S2739" s="9">
        <f t="shared" si="252"/>
        <v>41611.584340277775</v>
      </c>
      <c r="T2739" s="10" t="str">
        <f t="shared" si="255"/>
        <v>Dec</v>
      </c>
      <c r="U2739" s="11">
        <f t="shared" si="256"/>
        <v>2013</v>
      </c>
      <c r="V2739" s="9">
        <f t="shared" si="257"/>
        <v>41075.798611111109</v>
      </c>
    </row>
    <row r="2740" spans="1:22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3"/>
        <v>148</v>
      </c>
      <c r="P2740" s="8">
        <f t="shared" si="254"/>
        <v>15</v>
      </c>
      <c r="Q2740" t="s">
        <v>8337</v>
      </c>
      <c r="R2740" s="8" t="s">
        <v>8355</v>
      </c>
      <c r="S2740" s="9">
        <f t="shared" si="252"/>
        <v>42619.810231481482</v>
      </c>
      <c r="T2740" s="10" t="str">
        <f t="shared" si="255"/>
        <v>Sep</v>
      </c>
      <c r="U2740" s="11">
        <f t="shared" si="256"/>
        <v>2016</v>
      </c>
      <c r="V2740" s="9">
        <f t="shared" si="257"/>
        <v>42615.377337962964</v>
      </c>
    </row>
    <row r="2741" spans="1:22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3"/>
        <v>384</v>
      </c>
      <c r="P2741" s="8">
        <f t="shared" si="254"/>
        <v>191</v>
      </c>
      <c r="Q2741" t="s">
        <v>8337</v>
      </c>
      <c r="R2741" s="8" t="s">
        <v>8355</v>
      </c>
      <c r="S2741" s="9">
        <f t="shared" si="252"/>
        <v>41719.554594907408</v>
      </c>
      <c r="T2741" s="10" t="str">
        <f t="shared" si="255"/>
        <v>Mar</v>
      </c>
      <c r="U2741" s="11">
        <f t="shared" si="256"/>
        <v>2014</v>
      </c>
      <c r="V2741" s="9">
        <f t="shared" si="257"/>
        <v>42098.424039351848</v>
      </c>
    </row>
    <row r="2742" spans="1:22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3"/>
        <v>103</v>
      </c>
      <c r="P2742" s="8">
        <f t="shared" si="254"/>
        <v>17</v>
      </c>
      <c r="Q2742" t="s">
        <v>8337</v>
      </c>
      <c r="R2742" s="8" t="s">
        <v>8355</v>
      </c>
      <c r="S2742" s="9">
        <f t="shared" si="252"/>
        <v>42044.698518518511</v>
      </c>
      <c r="T2742" s="10" t="str">
        <f t="shared" si="255"/>
        <v>Feb</v>
      </c>
      <c r="U2742" s="11">
        <f t="shared" si="256"/>
        <v>2015</v>
      </c>
      <c r="V2742" s="9">
        <f t="shared" si="257"/>
        <v>41090.5</v>
      </c>
    </row>
    <row r="2743" spans="1:22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3"/>
        <v>0</v>
      </c>
      <c r="P2743" s="8">
        <f t="shared" si="254"/>
        <v>4</v>
      </c>
      <c r="Q2743" t="s">
        <v>8340</v>
      </c>
      <c r="R2743" s="8" t="s">
        <v>8362</v>
      </c>
      <c r="S2743" s="9">
        <f t="shared" si="252"/>
        <v>41911.324097222219</v>
      </c>
      <c r="T2743" s="10" t="str">
        <f t="shared" si="255"/>
        <v>Sep</v>
      </c>
      <c r="U2743" s="11">
        <f t="shared" si="256"/>
        <v>2014</v>
      </c>
      <c r="V2743" s="9">
        <f t="shared" si="257"/>
        <v>41807.553726851853</v>
      </c>
    </row>
    <row r="2744" spans="1:22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3"/>
        <v>29</v>
      </c>
      <c r="P2744" s="8">
        <f t="shared" si="254"/>
        <v>18</v>
      </c>
      <c r="Q2744" t="s">
        <v>8340</v>
      </c>
      <c r="R2744" s="8" t="s">
        <v>8362</v>
      </c>
      <c r="S2744" s="9">
        <f t="shared" si="252"/>
        <v>41030.386423611111</v>
      </c>
      <c r="T2744" s="10" t="str">
        <f t="shared" si="255"/>
        <v>May</v>
      </c>
      <c r="U2744" s="11">
        <f t="shared" si="256"/>
        <v>2012</v>
      </c>
      <c r="V2744" s="9">
        <f t="shared" si="257"/>
        <v>40895.431759259256</v>
      </c>
    </row>
    <row r="2745" spans="1:22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3"/>
        <v>0</v>
      </c>
      <c r="P2745" s="8">
        <f t="shared" si="254"/>
        <v>0</v>
      </c>
      <c r="Q2745" t="s">
        <v>8340</v>
      </c>
      <c r="R2745" s="8" t="s">
        <v>8362</v>
      </c>
      <c r="S2745" s="9">
        <f t="shared" si="252"/>
        <v>42631.995451388888</v>
      </c>
      <c r="T2745" s="10" t="str">
        <f t="shared" si="255"/>
        <v>Sep</v>
      </c>
      <c r="U2745" s="11">
        <f t="shared" si="256"/>
        <v>2016</v>
      </c>
      <c r="V2745" s="9">
        <f t="shared" si="257"/>
        <v>41147.567395833328</v>
      </c>
    </row>
    <row r="2746" spans="1:22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3"/>
        <v>5</v>
      </c>
      <c r="P2746" s="8">
        <f t="shared" si="254"/>
        <v>22</v>
      </c>
      <c r="Q2746" t="s">
        <v>8340</v>
      </c>
      <c r="R2746" s="8" t="s">
        <v>8362</v>
      </c>
      <c r="S2746" s="9">
        <f t="shared" si="252"/>
        <v>40937.729143518518</v>
      </c>
      <c r="T2746" s="10" t="str">
        <f t="shared" si="255"/>
        <v>Jan</v>
      </c>
      <c r="U2746" s="11">
        <f t="shared" si="256"/>
        <v>2012</v>
      </c>
      <c r="V2746" s="9">
        <f t="shared" si="257"/>
        <v>41893.302673611113</v>
      </c>
    </row>
    <row r="2747" spans="1:22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3"/>
        <v>22</v>
      </c>
      <c r="P2747" s="8">
        <f t="shared" si="254"/>
        <v>49</v>
      </c>
      <c r="Q2747" t="s">
        <v>8340</v>
      </c>
      <c r="R2747" s="8" t="s">
        <v>8362</v>
      </c>
      <c r="S2747" s="9">
        <f t="shared" si="252"/>
        <v>41044.654722222222</v>
      </c>
      <c r="T2747" s="10" t="str">
        <f t="shared" si="255"/>
        <v>May</v>
      </c>
      <c r="U2747" s="11">
        <f t="shared" si="256"/>
        <v>2012</v>
      </c>
      <c r="V2747" s="9">
        <f t="shared" si="257"/>
        <v>42102.457488425927</v>
      </c>
    </row>
    <row r="2748" spans="1:22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3"/>
        <v>27</v>
      </c>
      <c r="P2748" s="8">
        <f t="shared" si="254"/>
        <v>19</v>
      </c>
      <c r="Q2748" t="s">
        <v>8340</v>
      </c>
      <c r="R2748" s="8" t="s">
        <v>8362</v>
      </c>
      <c r="S2748" s="9">
        <f t="shared" si="252"/>
        <v>41850.44804398148</v>
      </c>
      <c r="T2748" s="10" t="str">
        <f t="shared" si="255"/>
        <v>Jul</v>
      </c>
      <c r="U2748" s="11">
        <f t="shared" si="256"/>
        <v>2014</v>
      </c>
      <c r="V2748" s="9">
        <f t="shared" si="257"/>
        <v>41650.567141203705</v>
      </c>
    </row>
    <row r="2749" spans="1:22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3"/>
        <v>28</v>
      </c>
      <c r="P2749" s="8">
        <f t="shared" si="254"/>
        <v>4</v>
      </c>
      <c r="Q2749" t="s">
        <v>8340</v>
      </c>
      <c r="R2749" s="8" t="s">
        <v>8362</v>
      </c>
      <c r="S2749" s="9">
        <f t="shared" si="252"/>
        <v>41044.314780092587</v>
      </c>
      <c r="T2749" s="10" t="str">
        <f t="shared" si="255"/>
        <v>May</v>
      </c>
      <c r="U2749" s="11">
        <f t="shared" si="256"/>
        <v>2012</v>
      </c>
      <c r="V2749" s="9">
        <f t="shared" si="257"/>
        <v>42588.323287037034</v>
      </c>
    </row>
    <row r="2750" spans="1:22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3"/>
        <v>1</v>
      </c>
      <c r="P2750" s="8">
        <f t="shared" si="254"/>
        <v>4</v>
      </c>
      <c r="Q2750" t="s">
        <v>8340</v>
      </c>
      <c r="R2750" s="8" t="s">
        <v>8362</v>
      </c>
      <c r="S2750" s="9">
        <f t="shared" si="252"/>
        <v>42585.377337962964</v>
      </c>
      <c r="T2750" s="10" t="str">
        <f t="shared" si="255"/>
        <v>Aug</v>
      </c>
      <c r="U2750" s="11">
        <f t="shared" si="256"/>
        <v>2016</v>
      </c>
      <c r="V2750" s="9">
        <f t="shared" si="257"/>
        <v>42653.10859953703</v>
      </c>
    </row>
    <row r="2751" spans="1:22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3"/>
        <v>1</v>
      </c>
      <c r="P2751" s="8">
        <f t="shared" si="254"/>
        <v>2</v>
      </c>
      <c r="Q2751" t="s">
        <v>8340</v>
      </c>
      <c r="R2751" s="8" t="s">
        <v>8362</v>
      </c>
      <c r="S2751" s="9">
        <f t="shared" si="252"/>
        <v>42068.46570601852</v>
      </c>
      <c r="T2751" s="10" t="str">
        <f t="shared" si="255"/>
        <v>Mar</v>
      </c>
      <c r="U2751" s="11">
        <f t="shared" si="256"/>
        <v>2015</v>
      </c>
      <c r="V2751" s="9">
        <f t="shared" si="257"/>
        <v>42567.033171296294</v>
      </c>
    </row>
    <row r="2752" spans="1:22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3"/>
        <v>0</v>
      </c>
      <c r="P2752" s="8">
        <f t="shared" si="254"/>
        <v>0</v>
      </c>
      <c r="Q2752" t="s">
        <v>8340</v>
      </c>
      <c r="R2752" s="8" t="s">
        <v>8362</v>
      </c>
      <c r="S2752" s="9">
        <f t="shared" si="252"/>
        <v>41078.566493055558</v>
      </c>
      <c r="T2752" s="10" t="str">
        <f t="shared" si="255"/>
        <v>Jun</v>
      </c>
      <c r="U2752" s="11">
        <f t="shared" si="256"/>
        <v>2012</v>
      </c>
      <c r="V2752" s="9">
        <f t="shared" si="257"/>
        <v>41445.127986111111</v>
      </c>
    </row>
    <row r="2753" spans="1:22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3"/>
        <v>0</v>
      </c>
      <c r="P2753" s="8">
        <f t="shared" si="254"/>
        <v>0</v>
      </c>
      <c r="Q2753" t="s">
        <v>8340</v>
      </c>
      <c r="R2753" s="8" t="s">
        <v>8362</v>
      </c>
      <c r="S2753" s="9">
        <f t="shared" si="252"/>
        <v>41747.553726851846</v>
      </c>
      <c r="T2753" s="10" t="str">
        <f t="shared" si="255"/>
        <v>Apr</v>
      </c>
      <c r="U2753" s="11">
        <f t="shared" si="256"/>
        <v>2014</v>
      </c>
      <c r="V2753" s="9">
        <f t="shared" si="257"/>
        <v>41276.73024305555</v>
      </c>
    </row>
    <row r="2754" spans="1:22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53"/>
        <v>11</v>
      </c>
      <c r="P2754" s="8">
        <f t="shared" si="254"/>
        <v>14</v>
      </c>
      <c r="Q2754" t="s">
        <v>8340</v>
      </c>
      <c r="R2754" s="8" t="s">
        <v>8362</v>
      </c>
      <c r="S2754" s="9">
        <f t="shared" ref="S2754:S2817" si="258">(J2754/86400)+25569+(-8/24)</f>
        <v>40855.431759259256</v>
      </c>
      <c r="T2754" s="10" t="str">
        <f t="shared" si="255"/>
        <v>Nov</v>
      </c>
      <c r="U2754" s="11">
        <f t="shared" si="256"/>
        <v>2011</v>
      </c>
      <c r="V2754" s="9">
        <f t="shared" si="257"/>
        <v>40986.661979166667</v>
      </c>
    </row>
    <row r="2755" spans="1:22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259">ROUND(((E2755/D2755)*100),0)</f>
        <v>19</v>
      </c>
      <c r="P2755" s="8">
        <f t="shared" ref="P2755:P2818" si="260">AVERAGE(L2755)</f>
        <v>8</v>
      </c>
      <c r="Q2755" t="s">
        <v>8340</v>
      </c>
      <c r="R2755" s="8" t="s">
        <v>8362</v>
      </c>
      <c r="S2755" s="9">
        <f t="shared" si="258"/>
        <v>41117.567395833328</v>
      </c>
      <c r="T2755" s="10" t="str">
        <f t="shared" ref="T2755:T2818" si="261">TEXT(S2755,"mmm")</f>
        <v>Jul</v>
      </c>
      <c r="U2755" s="11">
        <f t="shared" ref="U2755:U2818" si="262">YEAR(S2755)</f>
        <v>2012</v>
      </c>
      <c r="V2755" s="9">
        <f t="shared" ref="V2755:V2818" si="263">(((I2765/60)/60)/24)+DATE(1970,1,1)+(-8/24)</f>
        <v>41418.246342592589</v>
      </c>
    </row>
    <row r="2756" spans="1:22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9"/>
        <v>0</v>
      </c>
      <c r="P2756" s="8">
        <f t="shared" si="260"/>
        <v>0</v>
      </c>
      <c r="Q2756" t="s">
        <v>8340</v>
      </c>
      <c r="R2756" s="8" t="s">
        <v>8362</v>
      </c>
      <c r="S2756" s="9">
        <f t="shared" si="258"/>
        <v>41863.302673611106</v>
      </c>
      <c r="T2756" s="10" t="str">
        <f t="shared" si="261"/>
        <v>Aug</v>
      </c>
      <c r="U2756" s="11">
        <f t="shared" si="262"/>
        <v>2014</v>
      </c>
      <c r="V2756" s="9">
        <f t="shared" si="263"/>
        <v>41059.458333333328</v>
      </c>
    </row>
    <row r="2757" spans="1:22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9"/>
        <v>52</v>
      </c>
      <c r="P2757" s="8">
        <f t="shared" si="260"/>
        <v>15</v>
      </c>
      <c r="Q2757" t="s">
        <v>8340</v>
      </c>
      <c r="R2757" s="8" t="s">
        <v>8362</v>
      </c>
      <c r="S2757" s="9">
        <f t="shared" si="258"/>
        <v>42072.457488425927</v>
      </c>
      <c r="T2757" s="10" t="str">
        <f t="shared" si="261"/>
        <v>Mar</v>
      </c>
      <c r="U2757" s="11">
        <f t="shared" si="262"/>
        <v>2015</v>
      </c>
      <c r="V2757" s="9">
        <f t="shared" si="263"/>
        <v>41210.245694444442</v>
      </c>
    </row>
    <row r="2758" spans="1:22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9"/>
        <v>10</v>
      </c>
      <c r="P2758" s="8">
        <f t="shared" si="260"/>
        <v>33</v>
      </c>
      <c r="Q2758" t="s">
        <v>8340</v>
      </c>
      <c r="R2758" s="8" t="s">
        <v>8362</v>
      </c>
      <c r="S2758" s="9">
        <f t="shared" si="258"/>
        <v>41620.567141203697</v>
      </c>
      <c r="T2758" s="10" t="str">
        <f t="shared" si="261"/>
        <v>Dec</v>
      </c>
      <c r="U2758" s="11">
        <f t="shared" si="262"/>
        <v>2013</v>
      </c>
      <c r="V2758" s="9">
        <f t="shared" si="263"/>
        <v>40766.334699074068</v>
      </c>
    </row>
    <row r="2759" spans="1:22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9"/>
        <v>1</v>
      </c>
      <c r="P2759" s="8">
        <f t="shared" si="260"/>
        <v>2</v>
      </c>
      <c r="Q2759" t="s">
        <v>8340</v>
      </c>
      <c r="R2759" s="8" t="s">
        <v>8362</v>
      </c>
      <c r="S2759" s="9">
        <f t="shared" si="258"/>
        <v>42573.323287037034</v>
      </c>
      <c r="T2759" s="10" t="str">
        <f t="shared" si="261"/>
        <v>Jul</v>
      </c>
      <c r="U2759" s="11">
        <f t="shared" si="262"/>
        <v>2016</v>
      </c>
      <c r="V2759" s="9">
        <f t="shared" si="263"/>
        <v>42232.625578703701</v>
      </c>
    </row>
    <row r="2760" spans="1:22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9"/>
        <v>12</v>
      </c>
      <c r="P2760" s="8">
        <f t="shared" si="260"/>
        <v>6</v>
      </c>
      <c r="Q2760" t="s">
        <v>8340</v>
      </c>
      <c r="R2760" s="8" t="s">
        <v>8362</v>
      </c>
      <c r="S2760" s="9">
        <f t="shared" si="258"/>
        <v>42639.10859953703</v>
      </c>
      <c r="T2760" s="10" t="str">
        <f t="shared" si="261"/>
        <v>Sep</v>
      </c>
      <c r="U2760" s="11">
        <f t="shared" si="262"/>
        <v>2016</v>
      </c>
      <c r="V2760" s="9">
        <f t="shared" si="263"/>
        <v>40997.239849537036</v>
      </c>
    </row>
    <row r="2761" spans="1:22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9"/>
        <v>11</v>
      </c>
      <c r="P2761" s="8">
        <f t="shared" si="260"/>
        <v>2</v>
      </c>
      <c r="Q2761" t="s">
        <v>8340</v>
      </c>
      <c r="R2761" s="8" t="s">
        <v>8362</v>
      </c>
      <c r="S2761" s="9">
        <f t="shared" si="258"/>
        <v>42524.033171296294</v>
      </c>
      <c r="T2761" s="10" t="str">
        <f t="shared" si="261"/>
        <v>Jun</v>
      </c>
      <c r="U2761" s="11">
        <f t="shared" si="262"/>
        <v>2016</v>
      </c>
      <c r="V2761" s="9">
        <f t="shared" si="263"/>
        <v>41795.492939814809</v>
      </c>
    </row>
    <row r="2762" spans="1:22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9"/>
        <v>0</v>
      </c>
      <c r="P2762" s="8">
        <f t="shared" si="260"/>
        <v>0</v>
      </c>
      <c r="Q2762" t="s">
        <v>8340</v>
      </c>
      <c r="R2762" s="8" t="s">
        <v>8362</v>
      </c>
      <c r="S2762" s="9">
        <f t="shared" si="258"/>
        <v>41415.127986111111</v>
      </c>
      <c r="T2762" s="10" t="str">
        <f t="shared" si="261"/>
        <v>May</v>
      </c>
      <c r="U2762" s="11">
        <f t="shared" si="262"/>
        <v>2013</v>
      </c>
      <c r="V2762" s="9">
        <f t="shared" si="263"/>
        <v>41716.330208333333</v>
      </c>
    </row>
    <row r="2763" spans="1:22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9"/>
        <v>1</v>
      </c>
      <c r="P2763" s="8">
        <f t="shared" si="260"/>
        <v>4</v>
      </c>
      <c r="Q2763" t="s">
        <v>8340</v>
      </c>
      <c r="R2763" s="8" t="s">
        <v>8362</v>
      </c>
      <c r="S2763" s="9">
        <f t="shared" si="258"/>
        <v>41246.73024305555</v>
      </c>
      <c r="T2763" s="10" t="str">
        <f t="shared" si="261"/>
        <v>Dec</v>
      </c>
      <c r="U2763" s="11">
        <f t="shared" si="262"/>
        <v>2012</v>
      </c>
      <c r="V2763" s="9">
        <f t="shared" si="263"/>
        <v>41306.375</v>
      </c>
    </row>
    <row r="2764" spans="1:22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9"/>
        <v>1</v>
      </c>
      <c r="P2764" s="8">
        <f t="shared" si="260"/>
        <v>1</v>
      </c>
      <c r="Q2764" t="s">
        <v>8340</v>
      </c>
      <c r="R2764" s="8" t="s">
        <v>8362</v>
      </c>
      <c r="S2764" s="9">
        <f t="shared" si="258"/>
        <v>40926.703645833331</v>
      </c>
      <c r="T2764" s="10" t="str">
        <f t="shared" si="261"/>
        <v>Jan</v>
      </c>
      <c r="U2764" s="11">
        <f t="shared" si="262"/>
        <v>2012</v>
      </c>
      <c r="V2764" s="9">
        <f t="shared" si="263"/>
        <v>41552.535810185182</v>
      </c>
    </row>
    <row r="2765" spans="1:22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9"/>
        <v>0</v>
      </c>
      <c r="P2765" s="8">
        <f t="shared" si="260"/>
        <v>3</v>
      </c>
      <c r="Q2765" t="s">
        <v>8340</v>
      </c>
      <c r="R2765" s="8" t="s">
        <v>8362</v>
      </c>
      <c r="S2765" s="9">
        <f t="shared" si="258"/>
        <v>41373.246342592589</v>
      </c>
      <c r="T2765" s="10" t="str">
        <f t="shared" si="261"/>
        <v>Apr</v>
      </c>
      <c r="U2765" s="11">
        <f t="shared" si="262"/>
        <v>2013</v>
      </c>
      <c r="V2765" s="9">
        <f t="shared" si="263"/>
        <v>42484.531493055554</v>
      </c>
    </row>
    <row r="2766" spans="1:22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9"/>
        <v>1</v>
      </c>
      <c r="P2766" s="8">
        <f t="shared" si="260"/>
        <v>4</v>
      </c>
      <c r="Q2766" t="s">
        <v>8340</v>
      </c>
      <c r="R2766" s="8" t="s">
        <v>8362</v>
      </c>
      <c r="S2766" s="9">
        <f t="shared" si="258"/>
        <v>41029.958692129629</v>
      </c>
      <c r="T2766" s="10" t="str">
        <f t="shared" si="261"/>
        <v>Apr</v>
      </c>
      <c r="U2766" s="11">
        <f t="shared" si="262"/>
        <v>2012</v>
      </c>
      <c r="V2766" s="9">
        <f t="shared" si="263"/>
        <v>41340.793148148143</v>
      </c>
    </row>
    <row r="2767" spans="1:22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9"/>
        <v>0</v>
      </c>
      <c r="P2767" s="8">
        <f t="shared" si="260"/>
        <v>0</v>
      </c>
      <c r="Q2767" t="s">
        <v>8340</v>
      </c>
      <c r="R2767" s="8" t="s">
        <v>8362</v>
      </c>
      <c r="S2767" s="9">
        <f t="shared" si="258"/>
        <v>41194.245694444442</v>
      </c>
      <c r="T2767" s="10" t="str">
        <f t="shared" si="261"/>
        <v>Oct</v>
      </c>
      <c r="U2767" s="11">
        <f t="shared" si="262"/>
        <v>2012</v>
      </c>
      <c r="V2767" s="9">
        <f t="shared" si="263"/>
        <v>40892.680023148147</v>
      </c>
    </row>
    <row r="2768" spans="1:22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9"/>
        <v>2</v>
      </c>
      <c r="P2768" s="8">
        <f t="shared" si="260"/>
        <v>4</v>
      </c>
      <c r="Q2768" t="s">
        <v>8340</v>
      </c>
      <c r="R2768" s="8" t="s">
        <v>8362</v>
      </c>
      <c r="S2768" s="9">
        <f t="shared" si="258"/>
        <v>40736.334699074076</v>
      </c>
      <c r="T2768" s="10" t="str">
        <f t="shared" si="261"/>
        <v>Jul</v>
      </c>
      <c r="U2768" s="11">
        <f t="shared" si="262"/>
        <v>2011</v>
      </c>
      <c r="V2768" s="9">
        <f t="shared" si="263"/>
        <v>42166.963842592588</v>
      </c>
    </row>
    <row r="2769" spans="1:22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9"/>
        <v>1</v>
      </c>
      <c r="P2769" s="8">
        <f t="shared" si="260"/>
        <v>3</v>
      </c>
      <c r="Q2769" t="s">
        <v>8340</v>
      </c>
      <c r="R2769" s="8" t="s">
        <v>8362</v>
      </c>
      <c r="S2769" s="9">
        <f t="shared" si="258"/>
        <v>42172.625578703701</v>
      </c>
      <c r="T2769" s="10" t="str">
        <f t="shared" si="261"/>
        <v>Jun</v>
      </c>
      <c r="U2769" s="11">
        <f t="shared" si="262"/>
        <v>2015</v>
      </c>
      <c r="V2769" s="9">
        <f t="shared" si="263"/>
        <v>42202.335694444446</v>
      </c>
    </row>
    <row r="2770" spans="1:22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9"/>
        <v>14</v>
      </c>
      <c r="P2770" s="8">
        <f t="shared" si="260"/>
        <v>34</v>
      </c>
      <c r="Q2770" t="s">
        <v>8340</v>
      </c>
      <c r="R2770" s="8" t="s">
        <v>8362</v>
      </c>
      <c r="S2770" s="9">
        <f t="shared" si="258"/>
        <v>40967.2815162037</v>
      </c>
      <c r="T2770" s="10" t="str">
        <f t="shared" si="261"/>
        <v>Feb</v>
      </c>
      <c r="U2770" s="11">
        <f t="shared" si="262"/>
        <v>2012</v>
      </c>
      <c r="V2770" s="9">
        <f t="shared" si="263"/>
        <v>41876.644745370366</v>
      </c>
    </row>
    <row r="2771" spans="1:22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9"/>
        <v>0</v>
      </c>
      <c r="P2771" s="8">
        <f t="shared" si="260"/>
        <v>2</v>
      </c>
      <c r="Q2771" t="s">
        <v>8340</v>
      </c>
      <c r="R2771" s="8" t="s">
        <v>8362</v>
      </c>
      <c r="S2771" s="9">
        <f t="shared" si="258"/>
        <v>41745.492939814816</v>
      </c>
      <c r="T2771" s="10" t="str">
        <f t="shared" si="261"/>
        <v>Apr</v>
      </c>
      <c r="U2771" s="11">
        <f t="shared" si="262"/>
        <v>2014</v>
      </c>
      <c r="V2771" s="9">
        <f t="shared" si="263"/>
        <v>42330.294224537036</v>
      </c>
    </row>
    <row r="2772" spans="1:22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9"/>
        <v>10</v>
      </c>
      <c r="P2772" s="8">
        <f t="shared" si="260"/>
        <v>33</v>
      </c>
      <c r="Q2772" t="s">
        <v>8340</v>
      </c>
      <c r="R2772" s="8" t="s">
        <v>8362</v>
      </c>
      <c r="S2772" s="9">
        <f t="shared" si="258"/>
        <v>41686.371874999997</v>
      </c>
      <c r="T2772" s="10" t="str">
        <f t="shared" si="261"/>
        <v>Feb</v>
      </c>
      <c r="U2772" s="11">
        <f t="shared" si="262"/>
        <v>2014</v>
      </c>
      <c r="V2772" s="9">
        <f t="shared" si="263"/>
        <v>42804.114444444444</v>
      </c>
    </row>
    <row r="2773" spans="1:22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9"/>
        <v>0</v>
      </c>
      <c r="P2773" s="8">
        <f t="shared" si="260"/>
        <v>0</v>
      </c>
      <c r="Q2773" t="s">
        <v>8340</v>
      </c>
      <c r="R2773" s="8" t="s">
        <v>8362</v>
      </c>
      <c r="S2773" s="9">
        <f t="shared" si="258"/>
        <v>41257.198379629626</v>
      </c>
      <c r="T2773" s="10" t="str">
        <f t="shared" si="261"/>
        <v>Dec</v>
      </c>
      <c r="U2773" s="11">
        <f t="shared" si="262"/>
        <v>2012</v>
      </c>
      <c r="V2773" s="9">
        <f t="shared" si="263"/>
        <v>42046.958333333336</v>
      </c>
    </row>
    <row r="2774" spans="1:22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9"/>
        <v>0</v>
      </c>
      <c r="P2774" s="8">
        <f t="shared" si="260"/>
        <v>0</v>
      </c>
      <c r="Q2774" t="s">
        <v>8340</v>
      </c>
      <c r="R2774" s="8" t="s">
        <v>8362</v>
      </c>
      <c r="S2774" s="9">
        <f t="shared" si="258"/>
        <v>41537.535810185182</v>
      </c>
      <c r="T2774" s="10" t="str">
        <f t="shared" si="261"/>
        <v>Sep</v>
      </c>
      <c r="U2774" s="11">
        <f t="shared" si="262"/>
        <v>2013</v>
      </c>
      <c r="V2774" s="9">
        <f t="shared" si="263"/>
        <v>42051.874305555553</v>
      </c>
    </row>
    <row r="2775" spans="1:22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9"/>
        <v>0</v>
      </c>
      <c r="P2775" s="8">
        <f t="shared" si="260"/>
        <v>1</v>
      </c>
      <c r="Q2775" t="s">
        <v>8340</v>
      </c>
      <c r="R2775" s="8" t="s">
        <v>8362</v>
      </c>
      <c r="S2775" s="9">
        <f t="shared" si="258"/>
        <v>42474.531493055554</v>
      </c>
      <c r="T2775" s="10" t="str">
        <f t="shared" si="261"/>
        <v>Apr</v>
      </c>
      <c r="U2775" s="11">
        <f t="shared" si="262"/>
        <v>2016</v>
      </c>
      <c r="V2775" s="9">
        <f t="shared" si="263"/>
        <v>42117.201921296299</v>
      </c>
    </row>
    <row r="2776" spans="1:22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9"/>
        <v>14</v>
      </c>
      <c r="P2776" s="8">
        <f t="shared" si="260"/>
        <v>13</v>
      </c>
      <c r="Q2776" t="s">
        <v>8340</v>
      </c>
      <c r="R2776" s="8" t="s">
        <v>8362</v>
      </c>
      <c r="S2776" s="9">
        <f t="shared" si="258"/>
        <v>41310.793148148143</v>
      </c>
      <c r="T2776" s="10" t="str">
        <f t="shared" si="261"/>
        <v>Feb</v>
      </c>
      <c r="U2776" s="11">
        <f t="shared" si="262"/>
        <v>2013</v>
      </c>
      <c r="V2776" s="9">
        <f t="shared" si="263"/>
        <v>41941.454201388886</v>
      </c>
    </row>
    <row r="2777" spans="1:22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9"/>
        <v>3</v>
      </c>
      <c r="P2777" s="8">
        <f t="shared" si="260"/>
        <v>2</v>
      </c>
      <c r="Q2777" t="s">
        <v>8340</v>
      </c>
      <c r="R2777" s="8" t="s">
        <v>8362</v>
      </c>
      <c r="S2777" s="9">
        <f t="shared" si="258"/>
        <v>40862.680023148147</v>
      </c>
      <c r="T2777" s="10" t="str">
        <f t="shared" si="261"/>
        <v>Nov</v>
      </c>
      <c r="U2777" s="11">
        <f t="shared" si="262"/>
        <v>2011</v>
      </c>
      <c r="V2777" s="9">
        <f t="shared" si="263"/>
        <v>42587.541666666664</v>
      </c>
    </row>
    <row r="2778" spans="1:22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9"/>
        <v>8</v>
      </c>
      <c r="P2778" s="8">
        <f t="shared" si="260"/>
        <v>36</v>
      </c>
      <c r="Q2778" t="s">
        <v>8340</v>
      </c>
      <c r="R2778" s="8" t="s">
        <v>8362</v>
      </c>
      <c r="S2778" s="9">
        <f t="shared" si="258"/>
        <v>42135.963842592588</v>
      </c>
      <c r="T2778" s="10" t="str">
        <f t="shared" si="261"/>
        <v>May</v>
      </c>
      <c r="U2778" s="11">
        <f t="shared" si="262"/>
        <v>2015</v>
      </c>
      <c r="V2778" s="9">
        <f t="shared" si="263"/>
        <v>41829.235879629625</v>
      </c>
    </row>
    <row r="2779" spans="1:22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9"/>
        <v>0</v>
      </c>
      <c r="P2779" s="8">
        <f t="shared" si="260"/>
        <v>1</v>
      </c>
      <c r="Q2779" t="s">
        <v>8340</v>
      </c>
      <c r="R2779" s="8" t="s">
        <v>8362</v>
      </c>
      <c r="S2779" s="9">
        <f t="shared" si="258"/>
        <v>42172.335694444446</v>
      </c>
      <c r="T2779" s="10" t="str">
        <f t="shared" si="261"/>
        <v>Jun</v>
      </c>
      <c r="U2779" s="11">
        <f t="shared" si="262"/>
        <v>2015</v>
      </c>
      <c r="V2779" s="9">
        <f t="shared" si="263"/>
        <v>41837.865185185183</v>
      </c>
    </row>
    <row r="2780" spans="1:22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9"/>
        <v>26</v>
      </c>
      <c r="P2780" s="8">
        <f t="shared" si="260"/>
        <v>15</v>
      </c>
      <c r="Q2780" t="s">
        <v>8340</v>
      </c>
      <c r="R2780" s="8" t="s">
        <v>8362</v>
      </c>
      <c r="S2780" s="9">
        <f t="shared" si="258"/>
        <v>41846.644745370366</v>
      </c>
      <c r="T2780" s="10" t="str">
        <f t="shared" si="261"/>
        <v>Jul</v>
      </c>
      <c r="U2780" s="11">
        <f t="shared" si="262"/>
        <v>2014</v>
      </c>
      <c r="V2780" s="9">
        <f t="shared" si="263"/>
        <v>42580.368553240733</v>
      </c>
    </row>
    <row r="2781" spans="1:22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9"/>
        <v>2</v>
      </c>
      <c r="P2781" s="8">
        <f t="shared" si="260"/>
        <v>1</v>
      </c>
      <c r="Q2781" t="s">
        <v>8340</v>
      </c>
      <c r="R2781" s="8" t="s">
        <v>8362</v>
      </c>
      <c r="S2781" s="9">
        <f t="shared" si="258"/>
        <v>42300.252557870372</v>
      </c>
      <c r="T2781" s="10" t="str">
        <f t="shared" si="261"/>
        <v>Oct</v>
      </c>
      <c r="U2781" s="11">
        <f t="shared" si="262"/>
        <v>2015</v>
      </c>
      <c r="V2781" s="9">
        <f t="shared" si="263"/>
        <v>42074.833333333336</v>
      </c>
    </row>
    <row r="2782" spans="1:22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9"/>
        <v>0</v>
      </c>
      <c r="P2782" s="8">
        <f t="shared" si="260"/>
        <v>0</v>
      </c>
      <c r="Q2782" t="s">
        <v>8340</v>
      </c>
      <c r="R2782" s="8" t="s">
        <v>8362</v>
      </c>
      <c r="S2782" s="9">
        <f t="shared" si="258"/>
        <v>42774.114444444444</v>
      </c>
      <c r="T2782" s="10" t="str">
        <f t="shared" si="261"/>
        <v>Feb</v>
      </c>
      <c r="U2782" s="11">
        <f t="shared" si="262"/>
        <v>2017</v>
      </c>
      <c r="V2782" s="9">
        <f t="shared" si="263"/>
        <v>42046.605358796289</v>
      </c>
    </row>
    <row r="2783" spans="1:22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9"/>
        <v>105</v>
      </c>
      <c r="P2783" s="8">
        <f t="shared" si="260"/>
        <v>28</v>
      </c>
      <c r="Q2783" t="s">
        <v>8335</v>
      </c>
      <c r="R2783" s="8" t="s">
        <v>8336</v>
      </c>
      <c r="S2783" s="9">
        <f t="shared" si="258"/>
        <v>42018.608263888884</v>
      </c>
      <c r="T2783" s="10" t="str">
        <f t="shared" si="261"/>
        <v>Jan</v>
      </c>
      <c r="U2783" s="11">
        <f t="shared" si="262"/>
        <v>2015</v>
      </c>
      <c r="V2783" s="9">
        <f t="shared" si="263"/>
        <v>42621.833333333336</v>
      </c>
    </row>
    <row r="2784" spans="1:22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9"/>
        <v>120</v>
      </c>
      <c r="P2784" s="8">
        <f t="shared" si="260"/>
        <v>18</v>
      </c>
      <c r="Q2784" t="s">
        <v>8335</v>
      </c>
      <c r="R2784" s="8" t="s">
        <v>8336</v>
      </c>
      <c r="S2784" s="9">
        <f t="shared" si="258"/>
        <v>42026.591643518514</v>
      </c>
      <c r="T2784" s="10" t="str">
        <f t="shared" si="261"/>
        <v>Jan</v>
      </c>
      <c r="U2784" s="11">
        <f t="shared" si="262"/>
        <v>2015</v>
      </c>
      <c r="V2784" s="9">
        <f t="shared" si="263"/>
        <v>42227.897673611107</v>
      </c>
    </row>
    <row r="2785" spans="1:22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9"/>
        <v>115</v>
      </c>
      <c r="P2785" s="8">
        <f t="shared" si="260"/>
        <v>61</v>
      </c>
      <c r="Q2785" t="s">
        <v>8335</v>
      </c>
      <c r="R2785" s="8" t="s">
        <v>8336</v>
      </c>
      <c r="S2785" s="9">
        <f t="shared" si="258"/>
        <v>42103.201921296299</v>
      </c>
      <c r="T2785" s="10" t="str">
        <f t="shared" si="261"/>
        <v>Apr</v>
      </c>
      <c r="U2785" s="11">
        <f t="shared" si="262"/>
        <v>2015</v>
      </c>
      <c r="V2785" s="9">
        <f t="shared" si="263"/>
        <v>42206.085706018515</v>
      </c>
    </row>
    <row r="2786" spans="1:22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9"/>
        <v>119</v>
      </c>
      <c r="P2786" s="8">
        <f t="shared" si="260"/>
        <v>108</v>
      </c>
      <c r="Q2786" t="s">
        <v>8335</v>
      </c>
      <c r="R2786" s="8" t="s">
        <v>8336</v>
      </c>
      <c r="S2786" s="9">
        <f t="shared" si="258"/>
        <v>41920.454201388886</v>
      </c>
      <c r="T2786" s="10" t="str">
        <f t="shared" si="261"/>
        <v>Oct</v>
      </c>
      <c r="U2786" s="11">
        <f t="shared" si="262"/>
        <v>2014</v>
      </c>
      <c r="V2786" s="9">
        <f t="shared" si="263"/>
        <v>42432.458333333336</v>
      </c>
    </row>
    <row r="2787" spans="1:22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9"/>
        <v>105</v>
      </c>
      <c r="P2787" s="8">
        <f t="shared" si="260"/>
        <v>142</v>
      </c>
      <c r="Q2787" t="s">
        <v>8335</v>
      </c>
      <c r="R2787" s="8" t="s">
        <v>8336</v>
      </c>
      <c r="S2787" s="9">
        <f t="shared" si="258"/>
        <v>42557.856099537035</v>
      </c>
      <c r="T2787" s="10" t="str">
        <f t="shared" si="261"/>
        <v>Jul</v>
      </c>
      <c r="U2787" s="11">
        <f t="shared" si="262"/>
        <v>2016</v>
      </c>
      <c r="V2787" s="9">
        <f t="shared" si="263"/>
        <v>41796.625</v>
      </c>
    </row>
    <row r="2788" spans="1:22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9"/>
        <v>118</v>
      </c>
      <c r="P2788" s="8">
        <f t="shared" si="260"/>
        <v>74</v>
      </c>
      <c r="Q2788" t="s">
        <v>8335</v>
      </c>
      <c r="R2788" s="8" t="s">
        <v>8336</v>
      </c>
      <c r="S2788" s="9">
        <f t="shared" si="258"/>
        <v>41815.235879629625</v>
      </c>
      <c r="T2788" s="10" t="str">
        <f t="shared" si="261"/>
        <v>Jun</v>
      </c>
      <c r="U2788" s="11">
        <f t="shared" si="262"/>
        <v>2014</v>
      </c>
      <c r="V2788" s="9">
        <f t="shared" si="263"/>
        <v>41825.194768518515</v>
      </c>
    </row>
    <row r="2789" spans="1:22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9"/>
        <v>120</v>
      </c>
      <c r="P2789" s="8">
        <f t="shared" si="260"/>
        <v>38</v>
      </c>
      <c r="Q2789" t="s">
        <v>8335</v>
      </c>
      <c r="R2789" s="8" t="s">
        <v>8336</v>
      </c>
      <c r="S2789" s="9">
        <f t="shared" si="258"/>
        <v>41807.865185185183</v>
      </c>
      <c r="T2789" s="10" t="str">
        <f t="shared" si="261"/>
        <v>Jun</v>
      </c>
      <c r="U2789" s="11">
        <f t="shared" si="262"/>
        <v>2014</v>
      </c>
      <c r="V2789" s="9">
        <f t="shared" si="263"/>
        <v>41828.606944444444</v>
      </c>
    </row>
    <row r="2790" spans="1:22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9"/>
        <v>103</v>
      </c>
      <c r="P2790" s="8">
        <f t="shared" si="260"/>
        <v>20</v>
      </c>
      <c r="Q2790" t="s">
        <v>8335</v>
      </c>
      <c r="R2790" s="8" t="s">
        <v>8336</v>
      </c>
      <c r="S2790" s="9">
        <f t="shared" si="258"/>
        <v>42550.36855324074</v>
      </c>
      <c r="T2790" s="10" t="str">
        <f t="shared" si="261"/>
        <v>Jun</v>
      </c>
      <c r="U2790" s="11">
        <f t="shared" si="262"/>
        <v>2016</v>
      </c>
      <c r="V2790" s="9">
        <f t="shared" si="263"/>
        <v>42216.333333333336</v>
      </c>
    </row>
    <row r="2791" spans="1:22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9"/>
        <v>101</v>
      </c>
      <c r="P2791" s="8">
        <f t="shared" si="260"/>
        <v>24</v>
      </c>
      <c r="Q2791" t="s">
        <v>8335</v>
      </c>
      <c r="R2791" s="8" t="s">
        <v>8336</v>
      </c>
      <c r="S2791" s="9">
        <f t="shared" si="258"/>
        <v>42055.679791666662</v>
      </c>
      <c r="T2791" s="10" t="str">
        <f t="shared" si="261"/>
        <v>Feb</v>
      </c>
      <c r="U2791" s="11">
        <f t="shared" si="262"/>
        <v>2015</v>
      </c>
      <c r="V2791" s="9">
        <f t="shared" si="263"/>
        <v>42538.333333333336</v>
      </c>
    </row>
    <row r="2792" spans="1:22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9"/>
        <v>105</v>
      </c>
      <c r="P2792" s="8">
        <f t="shared" si="260"/>
        <v>66</v>
      </c>
      <c r="Q2792" t="s">
        <v>8335</v>
      </c>
      <c r="R2792" s="8" t="s">
        <v>8336</v>
      </c>
      <c r="S2792" s="9">
        <f t="shared" si="258"/>
        <v>42016.605358796289</v>
      </c>
      <c r="T2792" s="10" t="str">
        <f t="shared" si="261"/>
        <v>Jan</v>
      </c>
      <c r="U2792" s="11">
        <f t="shared" si="262"/>
        <v>2015</v>
      </c>
      <c r="V2792" s="9">
        <f t="shared" si="263"/>
        <v>42008.219513888886</v>
      </c>
    </row>
    <row r="2793" spans="1:22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9"/>
        <v>103</v>
      </c>
      <c r="P2793" s="8">
        <f t="shared" si="260"/>
        <v>28</v>
      </c>
      <c r="Q2793" t="s">
        <v>8335</v>
      </c>
      <c r="R2793" s="8" t="s">
        <v>8336</v>
      </c>
      <c r="S2793" s="9">
        <f t="shared" si="258"/>
        <v>42591.566655092589</v>
      </c>
      <c r="T2793" s="10" t="str">
        <f t="shared" si="261"/>
        <v>Aug</v>
      </c>
      <c r="U2793" s="11">
        <f t="shared" si="262"/>
        <v>2016</v>
      </c>
      <c r="V2793" s="9">
        <f t="shared" si="263"/>
        <v>41922.125</v>
      </c>
    </row>
    <row r="2794" spans="1:22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9"/>
        <v>108</v>
      </c>
      <c r="P2794" s="8">
        <f t="shared" si="260"/>
        <v>24</v>
      </c>
      <c r="Q2794" t="s">
        <v>8335</v>
      </c>
      <c r="R2794" s="8" t="s">
        <v>8336</v>
      </c>
      <c r="S2794" s="9">
        <f t="shared" si="258"/>
        <v>42182.897673611107</v>
      </c>
      <c r="T2794" s="10" t="str">
        <f t="shared" si="261"/>
        <v>Jun</v>
      </c>
      <c r="U2794" s="11">
        <f t="shared" si="262"/>
        <v>2015</v>
      </c>
      <c r="V2794" s="9">
        <f t="shared" si="263"/>
        <v>42222.313738425924</v>
      </c>
    </row>
    <row r="2795" spans="1:22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9"/>
        <v>111</v>
      </c>
      <c r="P2795" s="8">
        <f t="shared" si="260"/>
        <v>73</v>
      </c>
      <c r="Q2795" t="s">
        <v>8335</v>
      </c>
      <c r="R2795" s="8" t="s">
        <v>8336</v>
      </c>
      <c r="S2795" s="9">
        <f t="shared" si="258"/>
        <v>42176.085706018515</v>
      </c>
      <c r="T2795" s="10" t="str">
        <f t="shared" si="261"/>
        <v>Jun</v>
      </c>
      <c r="U2795" s="11">
        <f t="shared" si="262"/>
        <v>2015</v>
      </c>
      <c r="V2795" s="9">
        <f t="shared" si="263"/>
        <v>42200.666666666664</v>
      </c>
    </row>
    <row r="2796" spans="1:22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9"/>
        <v>150</v>
      </c>
      <c r="P2796" s="8">
        <f t="shared" si="260"/>
        <v>3</v>
      </c>
      <c r="Q2796" t="s">
        <v>8335</v>
      </c>
      <c r="R2796" s="8" t="s">
        <v>8336</v>
      </c>
      <c r="S2796" s="9">
        <f t="shared" si="258"/>
        <v>42416.35832175926</v>
      </c>
      <c r="T2796" s="10" t="str">
        <f t="shared" si="261"/>
        <v>Feb</v>
      </c>
      <c r="U2796" s="11">
        <f t="shared" si="262"/>
        <v>2016</v>
      </c>
      <c r="V2796" s="9">
        <f t="shared" si="263"/>
        <v>41911.120254629626</v>
      </c>
    </row>
    <row r="2797" spans="1:22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9"/>
        <v>104</v>
      </c>
      <c r="P2797" s="8">
        <f t="shared" si="260"/>
        <v>20</v>
      </c>
      <c r="Q2797" t="s">
        <v>8335</v>
      </c>
      <c r="R2797" s="8" t="s">
        <v>8336</v>
      </c>
      <c r="S2797" s="9">
        <f t="shared" si="258"/>
        <v>41780.192604166667</v>
      </c>
      <c r="T2797" s="10" t="str">
        <f t="shared" si="261"/>
        <v>May</v>
      </c>
      <c r="U2797" s="11">
        <f t="shared" si="262"/>
        <v>2014</v>
      </c>
      <c r="V2797" s="9">
        <f t="shared" si="263"/>
        <v>42238.1721412037</v>
      </c>
    </row>
    <row r="2798" spans="1:22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9"/>
        <v>116</v>
      </c>
      <c r="P2798" s="8">
        <f t="shared" si="260"/>
        <v>21</v>
      </c>
      <c r="Q2798" t="s">
        <v>8335</v>
      </c>
      <c r="R2798" s="8" t="s">
        <v>8336</v>
      </c>
      <c r="S2798" s="9">
        <f t="shared" si="258"/>
        <v>41795.194768518515</v>
      </c>
      <c r="T2798" s="10" t="str">
        <f t="shared" si="261"/>
        <v>Jun</v>
      </c>
      <c r="U2798" s="11">
        <f t="shared" si="262"/>
        <v>2014</v>
      </c>
      <c r="V2798" s="9">
        <f t="shared" si="263"/>
        <v>42221.124999999993</v>
      </c>
    </row>
    <row r="2799" spans="1:22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9"/>
        <v>103</v>
      </c>
      <c r="P2799" s="8">
        <f t="shared" si="260"/>
        <v>94</v>
      </c>
      <c r="Q2799" t="s">
        <v>8335</v>
      </c>
      <c r="R2799" s="8" t="s">
        <v>8336</v>
      </c>
      <c r="S2799" s="9">
        <f t="shared" si="258"/>
        <v>41798.606944444444</v>
      </c>
      <c r="T2799" s="10" t="str">
        <f t="shared" si="261"/>
        <v>Jun</v>
      </c>
      <c r="U2799" s="11">
        <f t="shared" si="262"/>
        <v>2014</v>
      </c>
      <c r="V2799" s="9">
        <f t="shared" si="263"/>
        <v>42184.539791666662</v>
      </c>
    </row>
    <row r="2800" spans="1:22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9"/>
        <v>101</v>
      </c>
      <c r="P2800" s="8">
        <f t="shared" si="260"/>
        <v>139</v>
      </c>
      <c r="Q2800" t="s">
        <v>8335</v>
      </c>
      <c r="R2800" s="8" t="s">
        <v>8336</v>
      </c>
      <c r="S2800" s="9">
        <f t="shared" si="258"/>
        <v>42201.341678240737</v>
      </c>
      <c r="T2800" s="10" t="str">
        <f t="shared" si="261"/>
        <v>Jul</v>
      </c>
      <c r="U2800" s="11">
        <f t="shared" si="262"/>
        <v>2015</v>
      </c>
      <c r="V2800" s="9">
        <f t="shared" si="263"/>
        <v>42238.513136574074</v>
      </c>
    </row>
    <row r="2801" spans="1:22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9"/>
        <v>117</v>
      </c>
      <c r="P2801" s="8">
        <f t="shared" si="260"/>
        <v>130</v>
      </c>
      <c r="Q2801" t="s">
        <v>8335</v>
      </c>
      <c r="R2801" s="8" t="s">
        <v>8336</v>
      </c>
      <c r="S2801" s="9">
        <f t="shared" si="258"/>
        <v>42506.93136574074</v>
      </c>
      <c r="T2801" s="10" t="str">
        <f t="shared" si="261"/>
        <v>May</v>
      </c>
      <c r="U2801" s="11">
        <f t="shared" si="262"/>
        <v>2016</v>
      </c>
      <c r="V2801" s="9">
        <f t="shared" si="263"/>
        <v>42459.277083333327</v>
      </c>
    </row>
    <row r="2802" spans="1:22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9"/>
        <v>133</v>
      </c>
      <c r="P2802" s="8">
        <f t="shared" si="260"/>
        <v>31</v>
      </c>
      <c r="Q2802" t="s">
        <v>8335</v>
      </c>
      <c r="R2802" s="8" t="s">
        <v>8336</v>
      </c>
      <c r="S2802" s="9">
        <f t="shared" si="258"/>
        <v>41948.219513888886</v>
      </c>
      <c r="T2802" s="10" t="str">
        <f t="shared" si="261"/>
        <v>Nov</v>
      </c>
      <c r="U2802" s="11">
        <f t="shared" si="262"/>
        <v>2014</v>
      </c>
      <c r="V2802" s="9">
        <f t="shared" si="263"/>
        <v>41790.832638888889</v>
      </c>
    </row>
    <row r="2803" spans="1:22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9"/>
        <v>133</v>
      </c>
      <c r="P2803" s="8">
        <f t="shared" si="260"/>
        <v>13</v>
      </c>
      <c r="Q2803" t="s">
        <v>8335</v>
      </c>
      <c r="R2803" s="8" t="s">
        <v>8336</v>
      </c>
      <c r="S2803" s="9">
        <f t="shared" si="258"/>
        <v>41899.909826388888</v>
      </c>
      <c r="T2803" s="10" t="str">
        <f t="shared" si="261"/>
        <v>Sep</v>
      </c>
      <c r="U2803" s="11">
        <f t="shared" si="262"/>
        <v>2014</v>
      </c>
      <c r="V2803" s="9">
        <f t="shared" si="263"/>
        <v>42058.163229166668</v>
      </c>
    </row>
    <row r="2804" spans="1:22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9"/>
        <v>102</v>
      </c>
      <c r="P2804" s="8">
        <f t="shared" si="260"/>
        <v>90</v>
      </c>
      <c r="Q2804" t="s">
        <v>8335</v>
      </c>
      <c r="R2804" s="8" t="s">
        <v>8336</v>
      </c>
      <c r="S2804" s="9">
        <f t="shared" si="258"/>
        <v>42192.313738425924</v>
      </c>
      <c r="T2804" s="10" t="str">
        <f t="shared" si="261"/>
        <v>Jul</v>
      </c>
      <c r="U2804" s="11">
        <f t="shared" si="262"/>
        <v>2015</v>
      </c>
      <c r="V2804" s="9">
        <f t="shared" si="263"/>
        <v>42099.833333333336</v>
      </c>
    </row>
    <row r="2805" spans="1:22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9"/>
        <v>128</v>
      </c>
      <c r="P2805" s="8">
        <f t="shared" si="260"/>
        <v>141</v>
      </c>
      <c r="Q2805" t="s">
        <v>8335</v>
      </c>
      <c r="R2805" s="8" t="s">
        <v>8336</v>
      </c>
      <c r="S2805" s="9">
        <f t="shared" si="258"/>
        <v>42157.732361111113</v>
      </c>
      <c r="T2805" s="10" t="str">
        <f t="shared" si="261"/>
        <v>Jun</v>
      </c>
      <c r="U2805" s="11">
        <f t="shared" si="262"/>
        <v>2015</v>
      </c>
      <c r="V2805" s="9">
        <f t="shared" si="263"/>
        <v>42718.409270833326</v>
      </c>
    </row>
    <row r="2806" spans="1:22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9"/>
        <v>115</v>
      </c>
      <c r="P2806" s="8">
        <f t="shared" si="260"/>
        <v>23</v>
      </c>
      <c r="Q2806" t="s">
        <v>8335</v>
      </c>
      <c r="R2806" s="8" t="s">
        <v>8336</v>
      </c>
      <c r="S2806" s="9">
        <f t="shared" si="258"/>
        <v>41881.120254629626</v>
      </c>
      <c r="T2806" s="10" t="str">
        <f t="shared" si="261"/>
        <v>Aug</v>
      </c>
      <c r="U2806" s="11">
        <f t="shared" si="262"/>
        <v>2014</v>
      </c>
      <c r="V2806" s="9">
        <f t="shared" si="263"/>
        <v>42133.066145833327</v>
      </c>
    </row>
    <row r="2807" spans="1:22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9"/>
        <v>110</v>
      </c>
      <c r="P2807" s="8">
        <f t="shared" si="260"/>
        <v>18</v>
      </c>
      <c r="Q2807" t="s">
        <v>8335</v>
      </c>
      <c r="R2807" s="8" t="s">
        <v>8336</v>
      </c>
      <c r="S2807" s="9">
        <f t="shared" si="258"/>
        <v>42213.1721412037</v>
      </c>
      <c r="T2807" s="10" t="str">
        <f t="shared" si="261"/>
        <v>Jul</v>
      </c>
      <c r="U2807" s="11">
        <f t="shared" si="262"/>
        <v>2015</v>
      </c>
      <c r="V2807" s="9">
        <f t="shared" si="263"/>
        <v>42589.443391203698</v>
      </c>
    </row>
    <row r="2808" spans="1:22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9"/>
        <v>112</v>
      </c>
      <c r="P2808" s="8">
        <f t="shared" si="260"/>
        <v>76</v>
      </c>
      <c r="Q2808" t="s">
        <v>8335</v>
      </c>
      <c r="R2808" s="8" t="s">
        <v>8336</v>
      </c>
      <c r="S2808" s="9">
        <f t="shared" si="258"/>
        <v>42184.933912037035</v>
      </c>
      <c r="T2808" s="10" t="str">
        <f t="shared" si="261"/>
        <v>Jun</v>
      </c>
      <c r="U2808" s="11">
        <f t="shared" si="262"/>
        <v>2015</v>
      </c>
      <c r="V2808" s="9">
        <f t="shared" si="263"/>
        <v>42218.333333333336</v>
      </c>
    </row>
    <row r="2809" spans="1:22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9"/>
        <v>126</v>
      </c>
      <c r="P2809" s="8">
        <f t="shared" si="260"/>
        <v>93</v>
      </c>
      <c r="Q2809" t="s">
        <v>8335</v>
      </c>
      <c r="R2809" s="8" t="s">
        <v>8336</v>
      </c>
      <c r="S2809" s="9">
        <f t="shared" si="258"/>
        <v>42154.539791666662</v>
      </c>
      <c r="T2809" s="10" t="str">
        <f t="shared" si="261"/>
        <v>May</v>
      </c>
      <c r="U2809" s="11">
        <f t="shared" si="262"/>
        <v>2015</v>
      </c>
      <c r="V2809" s="9">
        <f t="shared" si="263"/>
        <v>42063.30164351852</v>
      </c>
    </row>
    <row r="2810" spans="1:22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9"/>
        <v>100</v>
      </c>
      <c r="P2810" s="8">
        <f t="shared" si="260"/>
        <v>69</v>
      </c>
      <c r="Q2810" t="s">
        <v>8335</v>
      </c>
      <c r="R2810" s="8" t="s">
        <v>8336</v>
      </c>
      <c r="S2810" s="9">
        <f t="shared" si="258"/>
        <v>42208.513136574074</v>
      </c>
      <c r="T2810" s="10" t="str">
        <f t="shared" si="261"/>
        <v>Jul</v>
      </c>
      <c r="U2810" s="11">
        <f t="shared" si="262"/>
        <v>2015</v>
      </c>
      <c r="V2810" s="9">
        <f t="shared" si="263"/>
        <v>42270.264884259253</v>
      </c>
    </row>
    <row r="2811" spans="1:22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9"/>
        <v>102</v>
      </c>
      <c r="P2811" s="8">
        <f t="shared" si="260"/>
        <v>21</v>
      </c>
      <c r="Q2811" t="s">
        <v>8335</v>
      </c>
      <c r="R2811" s="8" t="s">
        <v>8336</v>
      </c>
      <c r="S2811" s="9">
        <f t="shared" si="258"/>
        <v>42451.163483796299</v>
      </c>
      <c r="T2811" s="10" t="str">
        <f t="shared" si="261"/>
        <v>Mar</v>
      </c>
      <c r="U2811" s="11">
        <f t="shared" si="262"/>
        <v>2016</v>
      </c>
      <c r="V2811" s="9">
        <f t="shared" si="263"/>
        <v>42169.192233796297</v>
      </c>
    </row>
    <row r="2812" spans="1:22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9"/>
        <v>108</v>
      </c>
      <c r="P2812" s="8">
        <f t="shared" si="260"/>
        <v>57</v>
      </c>
      <c r="Q2812" t="s">
        <v>8335</v>
      </c>
      <c r="R2812" s="8" t="s">
        <v>8336</v>
      </c>
      <c r="S2812" s="9">
        <f t="shared" si="258"/>
        <v>41758.806296296294</v>
      </c>
      <c r="T2812" s="10" t="str">
        <f t="shared" si="261"/>
        <v>Apr</v>
      </c>
      <c r="U2812" s="11">
        <f t="shared" si="262"/>
        <v>2014</v>
      </c>
      <c r="V2812" s="9">
        <f t="shared" si="263"/>
        <v>42425.666666666664</v>
      </c>
    </row>
    <row r="2813" spans="1:22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9"/>
        <v>100</v>
      </c>
      <c r="P2813" s="8">
        <f t="shared" si="260"/>
        <v>108</v>
      </c>
      <c r="Q2813" t="s">
        <v>8335</v>
      </c>
      <c r="R2813" s="8" t="s">
        <v>8336</v>
      </c>
      <c r="S2813" s="9">
        <f t="shared" si="258"/>
        <v>42028.163229166668</v>
      </c>
      <c r="T2813" s="10" t="str">
        <f t="shared" si="261"/>
        <v>Jan</v>
      </c>
      <c r="U2813" s="11">
        <f t="shared" si="262"/>
        <v>2015</v>
      </c>
      <c r="V2813" s="9">
        <f t="shared" si="263"/>
        <v>41905.589525462965</v>
      </c>
    </row>
    <row r="2814" spans="1:22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9"/>
        <v>113</v>
      </c>
      <c r="P2814" s="8">
        <f t="shared" si="260"/>
        <v>83</v>
      </c>
      <c r="Q2814" t="s">
        <v>8335</v>
      </c>
      <c r="R2814" s="8" t="s">
        <v>8336</v>
      </c>
      <c r="S2814" s="9">
        <f t="shared" si="258"/>
        <v>42054.410856481474</v>
      </c>
      <c r="T2814" s="10" t="str">
        <f t="shared" si="261"/>
        <v>Feb</v>
      </c>
      <c r="U2814" s="11">
        <f t="shared" si="262"/>
        <v>2015</v>
      </c>
      <c r="V2814" s="9">
        <f t="shared" si="263"/>
        <v>42090.308935185189</v>
      </c>
    </row>
    <row r="2815" spans="1:22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9"/>
        <v>128</v>
      </c>
      <c r="P2815" s="8">
        <f t="shared" si="260"/>
        <v>96</v>
      </c>
      <c r="Q2815" t="s">
        <v>8335</v>
      </c>
      <c r="R2815" s="8" t="s">
        <v>8336</v>
      </c>
      <c r="S2815" s="9">
        <f t="shared" si="258"/>
        <v>42693.409270833326</v>
      </c>
      <c r="T2815" s="10" t="str">
        <f t="shared" si="261"/>
        <v>Nov</v>
      </c>
      <c r="U2815" s="11">
        <f t="shared" si="262"/>
        <v>2016</v>
      </c>
      <c r="V2815" s="9">
        <f t="shared" si="263"/>
        <v>42094.624305555553</v>
      </c>
    </row>
    <row r="2816" spans="1:22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9"/>
        <v>108</v>
      </c>
      <c r="P2816" s="8">
        <f t="shared" si="260"/>
        <v>64</v>
      </c>
      <c r="Q2816" t="s">
        <v>8335</v>
      </c>
      <c r="R2816" s="8" t="s">
        <v>8336</v>
      </c>
      <c r="S2816" s="9">
        <f t="shared" si="258"/>
        <v>42103.066145833327</v>
      </c>
      <c r="T2816" s="10" t="str">
        <f t="shared" si="261"/>
        <v>Apr</v>
      </c>
      <c r="U2816" s="11">
        <f t="shared" si="262"/>
        <v>2015</v>
      </c>
      <c r="V2816" s="9">
        <f t="shared" si="263"/>
        <v>42167.738194444442</v>
      </c>
    </row>
    <row r="2817" spans="1:22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9"/>
        <v>242</v>
      </c>
      <c r="P2817" s="8">
        <f t="shared" si="260"/>
        <v>14</v>
      </c>
      <c r="Q2817" t="s">
        <v>8335</v>
      </c>
      <c r="R2817" s="8" t="s">
        <v>8336</v>
      </c>
      <c r="S2817" s="9">
        <f t="shared" si="258"/>
        <v>42559.443391203698</v>
      </c>
      <c r="T2817" s="10" t="str">
        <f t="shared" si="261"/>
        <v>Jul</v>
      </c>
      <c r="U2817" s="11">
        <f t="shared" si="262"/>
        <v>2016</v>
      </c>
      <c r="V2817" s="9">
        <f t="shared" si="263"/>
        <v>42342.459328703706</v>
      </c>
    </row>
    <row r="2818" spans="1:22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59"/>
        <v>142</v>
      </c>
      <c r="P2818" s="8">
        <f t="shared" si="260"/>
        <v>169</v>
      </c>
      <c r="Q2818" t="s">
        <v>8335</v>
      </c>
      <c r="R2818" s="8" t="s">
        <v>8336</v>
      </c>
      <c r="S2818" s="9">
        <f t="shared" ref="S2818:S2881" si="264">(J2818/86400)+25569+(-8/24)</f>
        <v>42188.134166666663</v>
      </c>
      <c r="T2818" s="10" t="str">
        <f t="shared" si="261"/>
        <v>Jul</v>
      </c>
      <c r="U2818" s="11">
        <f t="shared" si="262"/>
        <v>2015</v>
      </c>
      <c r="V2818" s="9">
        <f t="shared" si="263"/>
        <v>42194.958333333336</v>
      </c>
    </row>
    <row r="2819" spans="1:22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265">ROUND(((E2819/D2819)*100),0)</f>
        <v>130</v>
      </c>
      <c r="P2819" s="8">
        <f t="shared" ref="P2819:P2882" si="266">AVERAGE(L2819)</f>
        <v>33</v>
      </c>
      <c r="Q2819" t="s">
        <v>8335</v>
      </c>
      <c r="R2819" s="8" t="s">
        <v>8336</v>
      </c>
      <c r="S2819" s="9">
        <f t="shared" si="264"/>
        <v>42023.30164351852</v>
      </c>
      <c r="T2819" s="10" t="str">
        <f t="shared" ref="T2819:T2882" si="267">TEXT(S2819,"mmm")</f>
        <v>Jan</v>
      </c>
      <c r="U2819" s="11">
        <f t="shared" ref="U2819:U2882" si="268">YEAR(S2819)</f>
        <v>2015</v>
      </c>
      <c r="V2819" s="9">
        <f t="shared" ref="V2819:V2882" si="269">(((I2829/60)/60)/24)+DATE(1970,1,1)+(-8/24)</f>
        <v>42524.354166666664</v>
      </c>
    </row>
    <row r="2820" spans="1:22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5"/>
        <v>106</v>
      </c>
      <c r="P2820" s="8">
        <f t="shared" si="266"/>
        <v>102</v>
      </c>
      <c r="Q2820" t="s">
        <v>8335</v>
      </c>
      <c r="R2820" s="8" t="s">
        <v>8336</v>
      </c>
      <c r="S2820" s="9">
        <f t="shared" si="264"/>
        <v>42250.264884259253</v>
      </c>
      <c r="T2820" s="10" t="str">
        <f t="shared" si="267"/>
        <v>Sep</v>
      </c>
      <c r="U2820" s="11">
        <f t="shared" si="268"/>
        <v>2015</v>
      </c>
      <c r="V2820" s="9">
        <f t="shared" si="269"/>
        <v>42279.624999999993</v>
      </c>
    </row>
    <row r="2821" spans="1:22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5"/>
        <v>105</v>
      </c>
      <c r="P2821" s="8">
        <f t="shared" si="266"/>
        <v>104</v>
      </c>
      <c r="Q2821" t="s">
        <v>8335</v>
      </c>
      <c r="R2821" s="8" t="s">
        <v>8336</v>
      </c>
      <c r="S2821" s="9">
        <f t="shared" si="264"/>
        <v>42139.192233796297</v>
      </c>
      <c r="T2821" s="10" t="str">
        <f t="shared" si="267"/>
        <v>May</v>
      </c>
      <c r="U2821" s="11">
        <f t="shared" si="268"/>
        <v>2015</v>
      </c>
      <c r="V2821" s="9">
        <f t="shared" si="269"/>
        <v>42523.100902777776</v>
      </c>
    </row>
    <row r="2822" spans="1:22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5"/>
        <v>136</v>
      </c>
      <c r="P2822" s="8">
        <f t="shared" si="266"/>
        <v>20</v>
      </c>
      <c r="Q2822" t="s">
        <v>8335</v>
      </c>
      <c r="R2822" s="8" t="s">
        <v>8336</v>
      </c>
      <c r="S2822" s="9">
        <f t="shared" si="264"/>
        <v>42401.277650462966</v>
      </c>
      <c r="T2822" s="10" t="str">
        <f t="shared" si="267"/>
        <v>Feb</v>
      </c>
      <c r="U2822" s="11">
        <f t="shared" si="268"/>
        <v>2016</v>
      </c>
      <c r="V2822" s="9">
        <f t="shared" si="269"/>
        <v>41770.832638888889</v>
      </c>
    </row>
    <row r="2823" spans="1:22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5"/>
        <v>100</v>
      </c>
      <c r="P2823" s="8">
        <f t="shared" si="266"/>
        <v>35</v>
      </c>
      <c r="Q2823" t="s">
        <v>8335</v>
      </c>
      <c r="R2823" s="8" t="s">
        <v>8336</v>
      </c>
      <c r="S2823" s="9">
        <f t="shared" si="264"/>
        <v>41875.589525462965</v>
      </c>
      <c r="T2823" s="10" t="str">
        <f t="shared" si="267"/>
        <v>Aug</v>
      </c>
      <c r="U2823" s="11">
        <f t="shared" si="268"/>
        <v>2014</v>
      </c>
      <c r="V2823" s="9">
        <f t="shared" si="269"/>
        <v>42201.491550925923</v>
      </c>
    </row>
    <row r="2824" spans="1:22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5"/>
        <v>100</v>
      </c>
      <c r="P2824" s="8">
        <f t="shared" si="266"/>
        <v>94</v>
      </c>
      <c r="Q2824" t="s">
        <v>8335</v>
      </c>
      <c r="R2824" s="8" t="s">
        <v>8336</v>
      </c>
      <c r="S2824" s="9">
        <f t="shared" si="264"/>
        <v>42060.350601851846</v>
      </c>
      <c r="T2824" s="10" t="str">
        <f t="shared" si="267"/>
        <v>Feb</v>
      </c>
      <c r="U2824" s="11">
        <f t="shared" si="268"/>
        <v>2015</v>
      </c>
      <c r="V2824" s="9">
        <f t="shared" si="269"/>
        <v>41966.583333333336</v>
      </c>
    </row>
    <row r="2825" spans="1:22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5"/>
        <v>124</v>
      </c>
      <c r="P2825" s="8">
        <f t="shared" si="266"/>
        <v>14</v>
      </c>
      <c r="Q2825" t="s">
        <v>8335</v>
      </c>
      <c r="R2825" s="8" t="s">
        <v>8336</v>
      </c>
      <c r="S2825" s="9">
        <f t="shared" si="264"/>
        <v>42066.678310185183</v>
      </c>
      <c r="T2825" s="10" t="str">
        <f t="shared" si="267"/>
        <v>Mar</v>
      </c>
      <c r="U2825" s="11">
        <f t="shared" si="268"/>
        <v>2015</v>
      </c>
      <c r="V2825" s="9">
        <f t="shared" si="269"/>
        <v>42287.749999999993</v>
      </c>
    </row>
    <row r="2826" spans="1:22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5"/>
        <v>117</v>
      </c>
      <c r="P2826" s="8">
        <f t="shared" si="266"/>
        <v>15</v>
      </c>
      <c r="Q2826" t="s">
        <v>8335</v>
      </c>
      <c r="R2826" s="8" t="s">
        <v>8336</v>
      </c>
      <c r="S2826" s="9">
        <f t="shared" si="264"/>
        <v>42135.9374537037</v>
      </c>
      <c r="T2826" s="10" t="str">
        <f t="shared" si="267"/>
        <v>May</v>
      </c>
      <c r="U2826" s="11">
        <f t="shared" si="268"/>
        <v>2015</v>
      </c>
      <c r="V2826" s="9">
        <f t="shared" si="269"/>
        <v>42034.626504629625</v>
      </c>
    </row>
    <row r="2827" spans="1:22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5"/>
        <v>103</v>
      </c>
      <c r="P2827" s="8">
        <f t="shared" si="266"/>
        <v>51</v>
      </c>
      <c r="Q2827" t="s">
        <v>8335</v>
      </c>
      <c r="R2827" s="8" t="s">
        <v>8336</v>
      </c>
      <c r="S2827" s="9">
        <f t="shared" si="264"/>
        <v>42312.459328703706</v>
      </c>
      <c r="T2827" s="10" t="str">
        <f t="shared" si="267"/>
        <v>Nov</v>
      </c>
      <c r="U2827" s="11">
        <f t="shared" si="268"/>
        <v>2015</v>
      </c>
      <c r="V2827" s="9">
        <f t="shared" si="269"/>
        <v>42342.666666666664</v>
      </c>
    </row>
    <row r="2828" spans="1:22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5"/>
        <v>108</v>
      </c>
      <c r="P2828" s="8">
        <f t="shared" si="266"/>
        <v>19</v>
      </c>
      <c r="Q2828" t="s">
        <v>8335</v>
      </c>
      <c r="R2828" s="8" t="s">
        <v>8336</v>
      </c>
      <c r="S2828" s="9">
        <f t="shared" si="264"/>
        <v>42170.701527777775</v>
      </c>
      <c r="T2828" s="10" t="str">
        <f t="shared" si="267"/>
        <v>Jun</v>
      </c>
      <c r="U2828" s="11">
        <f t="shared" si="268"/>
        <v>2015</v>
      </c>
      <c r="V2828" s="9">
        <f t="shared" si="269"/>
        <v>42783.874305555553</v>
      </c>
    </row>
    <row r="2829" spans="1:22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5"/>
        <v>120</v>
      </c>
      <c r="P2829" s="8">
        <f t="shared" si="266"/>
        <v>23</v>
      </c>
      <c r="Q2829" t="s">
        <v>8335</v>
      </c>
      <c r="R2829" s="8" t="s">
        <v>8336</v>
      </c>
      <c r="S2829" s="9">
        <f t="shared" si="264"/>
        <v>42494.350300925922</v>
      </c>
      <c r="T2829" s="10" t="str">
        <f t="shared" si="267"/>
        <v>May</v>
      </c>
      <c r="U2829" s="11">
        <f t="shared" si="268"/>
        <v>2016</v>
      </c>
      <c r="V2829" s="9">
        <f t="shared" si="269"/>
        <v>42347.616712962961</v>
      </c>
    </row>
    <row r="2830" spans="1:22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5"/>
        <v>100</v>
      </c>
      <c r="P2830" s="8">
        <f t="shared" si="266"/>
        <v>97</v>
      </c>
      <c r="Q2830" t="s">
        <v>8335</v>
      </c>
      <c r="R2830" s="8" t="s">
        <v>8336</v>
      </c>
      <c r="S2830" s="9">
        <f t="shared" si="264"/>
        <v>42253.931354166663</v>
      </c>
      <c r="T2830" s="10" t="str">
        <f t="shared" si="267"/>
        <v>Sep</v>
      </c>
      <c r="U2830" s="11">
        <f t="shared" si="268"/>
        <v>2015</v>
      </c>
      <c r="V2830" s="9">
        <f t="shared" si="269"/>
        <v>41864.583333333328</v>
      </c>
    </row>
    <row r="2831" spans="1:22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5"/>
        <v>107</v>
      </c>
      <c r="P2831" s="8">
        <f t="shared" si="266"/>
        <v>76</v>
      </c>
      <c r="Q2831" t="s">
        <v>8335</v>
      </c>
      <c r="R2831" s="8" t="s">
        <v>8336</v>
      </c>
      <c r="S2831" s="9">
        <f t="shared" si="264"/>
        <v>42495.100902777776</v>
      </c>
      <c r="T2831" s="10" t="str">
        <f t="shared" si="267"/>
        <v>May</v>
      </c>
      <c r="U2831" s="11">
        <f t="shared" si="268"/>
        <v>2016</v>
      </c>
      <c r="V2831" s="9">
        <f t="shared" si="269"/>
        <v>41875.874305555553</v>
      </c>
    </row>
    <row r="2832" spans="1:22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5"/>
        <v>100</v>
      </c>
      <c r="P2832" s="8">
        <f t="shared" si="266"/>
        <v>11</v>
      </c>
      <c r="Q2832" t="s">
        <v>8335</v>
      </c>
      <c r="R2832" s="8" t="s">
        <v>8336</v>
      </c>
      <c r="S2832" s="9">
        <f t="shared" si="264"/>
        <v>41758.506342592591</v>
      </c>
      <c r="T2832" s="10" t="str">
        <f t="shared" si="267"/>
        <v>Apr</v>
      </c>
      <c r="U2832" s="11">
        <f t="shared" si="268"/>
        <v>2014</v>
      </c>
      <c r="V2832" s="9">
        <f t="shared" si="269"/>
        <v>42081.374999999993</v>
      </c>
    </row>
    <row r="2833" spans="1:22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5"/>
        <v>111</v>
      </c>
      <c r="P2833" s="8">
        <f t="shared" si="266"/>
        <v>52</v>
      </c>
      <c r="Q2833" t="s">
        <v>8335</v>
      </c>
      <c r="R2833" s="8" t="s">
        <v>8336</v>
      </c>
      <c r="S2833" s="9">
        <f t="shared" si="264"/>
        <v>42171.491550925923</v>
      </c>
      <c r="T2833" s="10" t="str">
        <f t="shared" si="267"/>
        <v>Jun</v>
      </c>
      <c r="U2833" s="11">
        <f t="shared" si="268"/>
        <v>2015</v>
      </c>
      <c r="V2833" s="9">
        <f t="shared" si="269"/>
        <v>42351.447881944441</v>
      </c>
    </row>
    <row r="2834" spans="1:22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5"/>
        <v>115</v>
      </c>
      <c r="P2834" s="8">
        <f t="shared" si="266"/>
        <v>95</v>
      </c>
      <c r="Q2834" t="s">
        <v>8335</v>
      </c>
      <c r="R2834" s="8" t="s">
        <v>8336</v>
      </c>
      <c r="S2834" s="9">
        <f t="shared" si="264"/>
        <v>41938.376087962963</v>
      </c>
      <c r="T2834" s="10" t="str">
        <f t="shared" si="267"/>
        <v>Oct</v>
      </c>
      <c r="U2834" s="11">
        <f t="shared" si="268"/>
        <v>2014</v>
      </c>
      <c r="V2834" s="9">
        <f t="shared" si="269"/>
        <v>41811.125</v>
      </c>
    </row>
    <row r="2835" spans="1:22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5"/>
        <v>108</v>
      </c>
      <c r="P2835" s="8">
        <f t="shared" si="266"/>
        <v>35</v>
      </c>
      <c r="Q2835" t="s">
        <v>8335</v>
      </c>
      <c r="R2835" s="8" t="s">
        <v>8336</v>
      </c>
      <c r="S2835" s="9">
        <f t="shared" si="264"/>
        <v>42267.794363425921</v>
      </c>
      <c r="T2835" s="10" t="str">
        <f t="shared" si="267"/>
        <v>Sep</v>
      </c>
      <c r="U2835" s="11">
        <f t="shared" si="268"/>
        <v>2015</v>
      </c>
      <c r="V2835" s="9">
        <f t="shared" si="269"/>
        <v>42533.833333333336</v>
      </c>
    </row>
    <row r="2836" spans="1:22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5"/>
        <v>170</v>
      </c>
      <c r="P2836" s="8">
        <f t="shared" si="266"/>
        <v>21</v>
      </c>
      <c r="Q2836" t="s">
        <v>8335</v>
      </c>
      <c r="R2836" s="8" t="s">
        <v>8336</v>
      </c>
      <c r="S2836" s="9">
        <f t="shared" si="264"/>
        <v>42019.626504629625</v>
      </c>
      <c r="T2836" s="10" t="str">
        <f t="shared" si="267"/>
        <v>Jan</v>
      </c>
      <c r="U2836" s="11">
        <f t="shared" si="268"/>
        <v>2015</v>
      </c>
      <c r="V2836" s="9">
        <f t="shared" si="269"/>
        <v>42739.212731481479</v>
      </c>
    </row>
    <row r="2837" spans="1:22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5"/>
        <v>187</v>
      </c>
      <c r="P2837" s="8">
        <f t="shared" si="266"/>
        <v>93</v>
      </c>
      <c r="Q2837" t="s">
        <v>8335</v>
      </c>
      <c r="R2837" s="8" t="s">
        <v>8336</v>
      </c>
      <c r="S2837" s="9">
        <f t="shared" si="264"/>
        <v>42313.370567129627</v>
      </c>
      <c r="T2837" s="10" t="str">
        <f t="shared" si="267"/>
        <v>Nov</v>
      </c>
      <c r="U2837" s="11">
        <f t="shared" si="268"/>
        <v>2015</v>
      </c>
      <c r="V2837" s="9">
        <f t="shared" si="269"/>
        <v>42162.683252314811</v>
      </c>
    </row>
    <row r="2838" spans="1:22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5"/>
        <v>108</v>
      </c>
      <c r="P2838" s="8">
        <f t="shared" si="266"/>
        <v>11</v>
      </c>
      <c r="Q2838" t="s">
        <v>8335</v>
      </c>
      <c r="R2838" s="8" t="s">
        <v>8336</v>
      </c>
      <c r="S2838" s="9">
        <f t="shared" si="264"/>
        <v>42745.928449074076</v>
      </c>
      <c r="T2838" s="10" t="str">
        <f t="shared" si="267"/>
        <v>Jan</v>
      </c>
      <c r="U2838" s="11">
        <f t="shared" si="268"/>
        <v>2017</v>
      </c>
      <c r="V2838" s="9">
        <f t="shared" si="269"/>
        <v>42153.358726851853</v>
      </c>
    </row>
    <row r="2839" spans="1:22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5"/>
        <v>100</v>
      </c>
      <c r="P2839" s="8">
        <f t="shared" si="266"/>
        <v>21</v>
      </c>
      <c r="Q2839" t="s">
        <v>8335</v>
      </c>
      <c r="R2839" s="8" t="s">
        <v>8336</v>
      </c>
      <c r="S2839" s="9">
        <f t="shared" si="264"/>
        <v>42307.575046296297</v>
      </c>
      <c r="T2839" s="10" t="str">
        <f t="shared" si="267"/>
        <v>Oct</v>
      </c>
      <c r="U2839" s="11">
        <f t="shared" si="268"/>
        <v>2015</v>
      </c>
      <c r="V2839" s="9">
        <f t="shared" si="269"/>
        <v>42513.472974537035</v>
      </c>
    </row>
    <row r="2840" spans="1:22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5"/>
        <v>120</v>
      </c>
      <c r="P2840" s="8">
        <f t="shared" si="266"/>
        <v>54</v>
      </c>
      <c r="Q2840" t="s">
        <v>8335</v>
      </c>
      <c r="R2840" s="8" t="s">
        <v>8336</v>
      </c>
      <c r="S2840" s="9">
        <f t="shared" si="264"/>
        <v>41842.274259259255</v>
      </c>
      <c r="T2840" s="10" t="str">
        <f t="shared" si="267"/>
        <v>Jul</v>
      </c>
      <c r="U2840" s="11">
        <f t="shared" si="268"/>
        <v>2014</v>
      </c>
      <c r="V2840" s="9">
        <f t="shared" si="269"/>
        <v>42153.315497685187</v>
      </c>
    </row>
    <row r="2841" spans="1:22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5"/>
        <v>111</v>
      </c>
      <c r="P2841" s="8">
        <f t="shared" si="266"/>
        <v>31</v>
      </c>
      <c r="Q2841" t="s">
        <v>8335</v>
      </c>
      <c r="R2841" s="8" t="s">
        <v>8336</v>
      </c>
      <c r="S2841" s="9">
        <f t="shared" si="264"/>
        <v>41852.906874999993</v>
      </c>
      <c r="T2841" s="10" t="str">
        <f t="shared" si="267"/>
        <v>Aug</v>
      </c>
      <c r="U2841" s="11">
        <f t="shared" si="268"/>
        <v>2014</v>
      </c>
      <c r="V2841" s="9">
        <f t="shared" si="269"/>
        <v>42483.094907407409</v>
      </c>
    </row>
    <row r="2842" spans="1:22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5"/>
        <v>104</v>
      </c>
      <c r="P2842" s="8">
        <f t="shared" si="266"/>
        <v>132</v>
      </c>
      <c r="Q2842" t="s">
        <v>8335</v>
      </c>
      <c r="R2842" s="8" t="s">
        <v>8336</v>
      </c>
      <c r="S2842" s="9">
        <f t="shared" si="264"/>
        <v>42059.702303240738</v>
      </c>
      <c r="T2842" s="10" t="str">
        <f t="shared" si="267"/>
        <v>Feb</v>
      </c>
      <c r="U2842" s="11">
        <f t="shared" si="268"/>
        <v>2015</v>
      </c>
      <c r="V2842" s="9">
        <f t="shared" si="269"/>
        <v>41887.673738425925</v>
      </c>
    </row>
    <row r="2843" spans="1:22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5"/>
        <v>1</v>
      </c>
      <c r="P2843" s="8">
        <f t="shared" si="266"/>
        <v>1</v>
      </c>
      <c r="Q2843" t="s">
        <v>8335</v>
      </c>
      <c r="R2843" s="8" t="s">
        <v>8336</v>
      </c>
      <c r="S2843" s="9">
        <f t="shared" si="264"/>
        <v>42291.406215277777</v>
      </c>
      <c r="T2843" s="10" t="str">
        <f t="shared" si="267"/>
        <v>Oct</v>
      </c>
      <c r="U2843" s="11">
        <f t="shared" si="268"/>
        <v>2015</v>
      </c>
      <c r="V2843" s="9">
        <f t="shared" si="269"/>
        <v>42398.636805555558</v>
      </c>
    </row>
    <row r="2844" spans="1:22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5"/>
        <v>0</v>
      </c>
      <c r="P2844" s="8">
        <f t="shared" si="266"/>
        <v>0</v>
      </c>
      <c r="Q2844" t="s">
        <v>8335</v>
      </c>
      <c r="R2844" s="8" t="s">
        <v>8336</v>
      </c>
      <c r="S2844" s="9">
        <f t="shared" si="264"/>
        <v>41784.619155092594</v>
      </c>
      <c r="T2844" s="10" t="str">
        <f t="shared" si="267"/>
        <v>May</v>
      </c>
      <c r="U2844" s="11">
        <f t="shared" si="268"/>
        <v>2014</v>
      </c>
      <c r="V2844" s="9">
        <f t="shared" si="269"/>
        <v>41810.711840277778</v>
      </c>
    </row>
    <row r="2845" spans="1:22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5"/>
        <v>0</v>
      </c>
      <c r="P2845" s="8">
        <f t="shared" si="266"/>
        <v>0</v>
      </c>
      <c r="Q2845" t="s">
        <v>8335</v>
      </c>
      <c r="R2845" s="8" t="s">
        <v>8336</v>
      </c>
      <c r="S2845" s="9">
        <f t="shared" si="264"/>
        <v>42492.404513888883</v>
      </c>
      <c r="T2845" s="10" t="str">
        <f t="shared" si="267"/>
        <v>May</v>
      </c>
      <c r="U2845" s="11">
        <f t="shared" si="268"/>
        <v>2016</v>
      </c>
      <c r="V2845" s="9">
        <f t="shared" si="269"/>
        <v>41895.85760416666</v>
      </c>
    </row>
    <row r="2846" spans="1:22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5"/>
        <v>5</v>
      </c>
      <c r="P2846" s="8">
        <f t="shared" si="266"/>
        <v>1</v>
      </c>
      <c r="Q2846" t="s">
        <v>8335</v>
      </c>
      <c r="R2846" s="8" t="s">
        <v>8336</v>
      </c>
      <c r="S2846" s="9">
        <f t="shared" si="264"/>
        <v>42709.212731481479</v>
      </c>
      <c r="T2846" s="10" t="str">
        <f t="shared" si="267"/>
        <v>Dec</v>
      </c>
      <c r="U2846" s="11">
        <f t="shared" si="268"/>
        <v>2016</v>
      </c>
      <c r="V2846" s="9">
        <f t="shared" si="269"/>
        <v>42131.383321759255</v>
      </c>
    </row>
    <row r="2847" spans="1:22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5"/>
        <v>32</v>
      </c>
      <c r="P2847" s="8">
        <f t="shared" si="266"/>
        <v>39</v>
      </c>
      <c r="Q2847" t="s">
        <v>8335</v>
      </c>
      <c r="R2847" s="8" t="s">
        <v>8336</v>
      </c>
      <c r="S2847" s="9">
        <f t="shared" si="264"/>
        <v>42102.683252314811</v>
      </c>
      <c r="T2847" s="10" t="str">
        <f t="shared" si="267"/>
        <v>Apr</v>
      </c>
      <c r="U2847" s="11">
        <f t="shared" si="268"/>
        <v>2015</v>
      </c>
      <c r="V2847" s="9">
        <f t="shared" si="269"/>
        <v>42398.648611111108</v>
      </c>
    </row>
    <row r="2848" spans="1:22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5"/>
        <v>0</v>
      </c>
      <c r="P2848" s="8">
        <f t="shared" si="266"/>
        <v>0</v>
      </c>
      <c r="Q2848" t="s">
        <v>8335</v>
      </c>
      <c r="R2848" s="8" t="s">
        <v>8336</v>
      </c>
      <c r="S2848" s="9">
        <f t="shared" si="264"/>
        <v>42108.358726851853</v>
      </c>
      <c r="T2848" s="10" t="str">
        <f t="shared" si="267"/>
        <v>Apr</v>
      </c>
      <c r="U2848" s="11">
        <f t="shared" si="268"/>
        <v>2015</v>
      </c>
      <c r="V2848" s="9">
        <f t="shared" si="269"/>
        <v>42224.56527777778</v>
      </c>
    </row>
    <row r="2849" spans="1:22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5"/>
        <v>0</v>
      </c>
      <c r="P2849" s="8">
        <f t="shared" si="266"/>
        <v>0</v>
      </c>
      <c r="Q2849" t="s">
        <v>8335</v>
      </c>
      <c r="R2849" s="8" t="s">
        <v>8336</v>
      </c>
      <c r="S2849" s="9">
        <f t="shared" si="264"/>
        <v>42453.472974537035</v>
      </c>
      <c r="T2849" s="10" t="str">
        <f t="shared" si="267"/>
        <v>Mar</v>
      </c>
      <c r="U2849" s="11">
        <f t="shared" si="268"/>
        <v>2016</v>
      </c>
      <c r="V2849" s="9">
        <f t="shared" si="269"/>
        <v>42786.416666666664</v>
      </c>
    </row>
    <row r="2850" spans="1:22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5"/>
        <v>0</v>
      </c>
      <c r="P2850" s="8">
        <f t="shared" si="266"/>
        <v>3</v>
      </c>
      <c r="Q2850" t="s">
        <v>8335</v>
      </c>
      <c r="R2850" s="8" t="s">
        <v>8336</v>
      </c>
      <c r="S2850" s="9">
        <f t="shared" si="264"/>
        <v>42123.315497685187</v>
      </c>
      <c r="T2850" s="10" t="str">
        <f t="shared" si="267"/>
        <v>Apr</v>
      </c>
      <c r="U2850" s="11">
        <f t="shared" si="268"/>
        <v>2015</v>
      </c>
      <c r="V2850" s="9">
        <f t="shared" si="269"/>
        <v>41978.144444444442</v>
      </c>
    </row>
    <row r="2851" spans="1:22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5"/>
        <v>1</v>
      </c>
      <c r="P2851" s="8">
        <f t="shared" si="266"/>
        <v>1</v>
      </c>
      <c r="Q2851" t="s">
        <v>8335</v>
      </c>
      <c r="R2851" s="8" t="s">
        <v>8336</v>
      </c>
      <c r="S2851" s="9">
        <f t="shared" si="264"/>
        <v>42453.094907407409</v>
      </c>
      <c r="T2851" s="10" t="str">
        <f t="shared" si="267"/>
        <v>Mar</v>
      </c>
      <c r="U2851" s="11">
        <f t="shared" si="268"/>
        <v>2016</v>
      </c>
      <c r="V2851" s="9">
        <f t="shared" si="269"/>
        <v>42293.028981481482</v>
      </c>
    </row>
    <row r="2852" spans="1:22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5"/>
        <v>4</v>
      </c>
      <c r="P2852" s="8">
        <f t="shared" si="266"/>
        <v>13</v>
      </c>
      <c r="Q2852" t="s">
        <v>8335</v>
      </c>
      <c r="R2852" s="8" t="s">
        <v>8336</v>
      </c>
      <c r="S2852" s="9">
        <f t="shared" si="264"/>
        <v>41857.673738425925</v>
      </c>
      <c r="T2852" s="10" t="str">
        <f t="shared" si="267"/>
        <v>Aug</v>
      </c>
      <c r="U2852" s="11">
        <f t="shared" si="268"/>
        <v>2014</v>
      </c>
      <c r="V2852" s="9">
        <f t="shared" si="269"/>
        <v>42540.467314814807</v>
      </c>
    </row>
    <row r="2853" spans="1:22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5"/>
        <v>0</v>
      </c>
      <c r="P2853" s="8">
        <f t="shared" si="266"/>
        <v>0</v>
      </c>
      <c r="Q2853" t="s">
        <v>8335</v>
      </c>
      <c r="R2853" s="8" t="s">
        <v>8336</v>
      </c>
      <c r="S2853" s="9">
        <f t="shared" si="264"/>
        <v>42389.669317129628</v>
      </c>
      <c r="T2853" s="10" t="str">
        <f t="shared" si="267"/>
        <v>Jan</v>
      </c>
      <c r="U2853" s="11">
        <f t="shared" si="268"/>
        <v>2016</v>
      </c>
      <c r="V2853" s="9">
        <f t="shared" si="269"/>
        <v>42271.2575</v>
      </c>
    </row>
    <row r="2854" spans="1:22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5"/>
        <v>2</v>
      </c>
      <c r="P2854" s="8">
        <f t="shared" si="266"/>
        <v>6</v>
      </c>
      <c r="Q2854" t="s">
        <v>8335</v>
      </c>
      <c r="R2854" s="8" t="s">
        <v>8336</v>
      </c>
      <c r="S2854" s="9">
        <f t="shared" si="264"/>
        <v>41780.711840277778</v>
      </c>
      <c r="T2854" s="10" t="str">
        <f t="shared" si="267"/>
        <v>May</v>
      </c>
      <c r="U2854" s="11">
        <f t="shared" si="268"/>
        <v>2014</v>
      </c>
      <c r="V2854" s="9">
        <f t="shared" si="269"/>
        <v>41814.456354166665</v>
      </c>
    </row>
    <row r="2855" spans="1:22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5"/>
        <v>0</v>
      </c>
      <c r="P2855" s="8">
        <f t="shared" si="266"/>
        <v>0</v>
      </c>
      <c r="Q2855" t="s">
        <v>8335</v>
      </c>
      <c r="R2855" s="8" t="s">
        <v>8336</v>
      </c>
      <c r="S2855" s="9">
        <f t="shared" si="264"/>
        <v>41835.85760416666</v>
      </c>
      <c r="T2855" s="10" t="str">
        <f t="shared" si="267"/>
        <v>Jul</v>
      </c>
      <c r="U2855" s="11">
        <f t="shared" si="268"/>
        <v>2014</v>
      </c>
      <c r="V2855" s="9">
        <f t="shared" si="269"/>
        <v>41891.34170138889</v>
      </c>
    </row>
    <row r="2856" spans="1:22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5"/>
        <v>42</v>
      </c>
      <c r="P2856" s="8">
        <f t="shared" si="266"/>
        <v>14</v>
      </c>
      <c r="Q2856" t="s">
        <v>8335</v>
      </c>
      <c r="R2856" s="8" t="s">
        <v>8336</v>
      </c>
      <c r="S2856" s="9">
        <f t="shared" si="264"/>
        <v>42111.383321759255</v>
      </c>
      <c r="T2856" s="10" t="str">
        <f t="shared" si="267"/>
        <v>Apr</v>
      </c>
      <c r="U2856" s="11">
        <f t="shared" si="268"/>
        <v>2015</v>
      </c>
      <c r="V2856" s="9">
        <f t="shared" si="269"/>
        <v>42202.220833333333</v>
      </c>
    </row>
    <row r="2857" spans="1:22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5"/>
        <v>50</v>
      </c>
      <c r="P2857" s="8">
        <f t="shared" si="266"/>
        <v>5</v>
      </c>
      <c r="Q2857" t="s">
        <v>8335</v>
      </c>
      <c r="R2857" s="8" t="s">
        <v>8336</v>
      </c>
      <c r="S2857" s="9">
        <f t="shared" si="264"/>
        <v>42369.674432870372</v>
      </c>
      <c r="T2857" s="10" t="str">
        <f t="shared" si="267"/>
        <v>Dec</v>
      </c>
      <c r="U2857" s="11">
        <f t="shared" si="268"/>
        <v>2015</v>
      </c>
      <c r="V2857" s="9">
        <f t="shared" si="269"/>
        <v>42009.780775462961</v>
      </c>
    </row>
    <row r="2858" spans="1:22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5"/>
        <v>5</v>
      </c>
      <c r="P2858" s="8">
        <f t="shared" si="266"/>
        <v>6</v>
      </c>
      <c r="Q2858" t="s">
        <v>8335</v>
      </c>
      <c r="R2858" s="8" t="s">
        <v>8336</v>
      </c>
      <c r="S2858" s="9">
        <f t="shared" si="264"/>
        <v>42164.704247685186</v>
      </c>
      <c r="T2858" s="10" t="str">
        <f t="shared" si="267"/>
        <v>Jun</v>
      </c>
      <c r="U2858" s="11">
        <f t="shared" si="268"/>
        <v>2015</v>
      </c>
      <c r="V2858" s="9">
        <f t="shared" si="269"/>
        <v>42657.583333333336</v>
      </c>
    </row>
    <row r="2859" spans="1:22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5"/>
        <v>20</v>
      </c>
      <c r="P2859" s="8">
        <f t="shared" si="266"/>
        <v>15</v>
      </c>
      <c r="Q2859" t="s">
        <v>8335</v>
      </c>
      <c r="R2859" s="8" t="s">
        <v>8336</v>
      </c>
      <c r="S2859" s="9">
        <f t="shared" si="264"/>
        <v>42726.586747685178</v>
      </c>
      <c r="T2859" s="10" t="str">
        <f t="shared" si="267"/>
        <v>Dec</v>
      </c>
      <c r="U2859" s="11">
        <f t="shared" si="268"/>
        <v>2016</v>
      </c>
      <c r="V2859" s="9">
        <f t="shared" si="269"/>
        <v>42554.833333333336</v>
      </c>
    </row>
    <row r="2860" spans="1:22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5"/>
        <v>0</v>
      </c>
      <c r="P2860" s="8">
        <f t="shared" si="266"/>
        <v>0</v>
      </c>
      <c r="Q2860" t="s">
        <v>8335</v>
      </c>
      <c r="R2860" s="8" t="s">
        <v>8336</v>
      </c>
      <c r="S2860" s="9">
        <f t="shared" si="264"/>
        <v>41954.211747685178</v>
      </c>
      <c r="T2860" s="10" t="str">
        <f t="shared" si="267"/>
        <v>Nov</v>
      </c>
      <c r="U2860" s="11">
        <f t="shared" si="268"/>
        <v>2014</v>
      </c>
      <c r="V2860" s="9">
        <f t="shared" si="269"/>
        <v>42648.493680555555</v>
      </c>
    </row>
    <row r="2861" spans="1:22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5"/>
        <v>2</v>
      </c>
      <c r="P2861" s="8">
        <f t="shared" si="266"/>
        <v>1</v>
      </c>
      <c r="Q2861" t="s">
        <v>8335</v>
      </c>
      <c r="R2861" s="8" t="s">
        <v>8336</v>
      </c>
      <c r="S2861" s="9">
        <f t="shared" si="264"/>
        <v>42233.028981481482</v>
      </c>
      <c r="T2861" s="10" t="str">
        <f t="shared" si="267"/>
        <v>Aug</v>
      </c>
      <c r="U2861" s="11">
        <f t="shared" si="268"/>
        <v>2015</v>
      </c>
      <c r="V2861" s="9">
        <f t="shared" si="269"/>
        <v>42570.260196759256</v>
      </c>
    </row>
    <row r="2862" spans="1:22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5"/>
        <v>7</v>
      </c>
      <c r="P2862" s="8">
        <f t="shared" si="266"/>
        <v>9</v>
      </c>
      <c r="Q2862" t="s">
        <v>8335</v>
      </c>
      <c r="R2862" s="8" t="s">
        <v>8336</v>
      </c>
      <c r="S2862" s="9">
        <f t="shared" si="264"/>
        <v>42480.467314814814</v>
      </c>
      <c r="T2862" s="10" t="str">
        <f t="shared" si="267"/>
        <v>Apr</v>
      </c>
      <c r="U2862" s="11">
        <f t="shared" si="268"/>
        <v>2016</v>
      </c>
      <c r="V2862" s="9">
        <f t="shared" si="269"/>
        <v>41775.856076388889</v>
      </c>
    </row>
    <row r="2863" spans="1:22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5"/>
        <v>32</v>
      </c>
      <c r="P2863" s="8">
        <f t="shared" si="266"/>
        <v>3</v>
      </c>
      <c r="Q2863" t="s">
        <v>8335</v>
      </c>
      <c r="R2863" s="8" t="s">
        <v>8336</v>
      </c>
      <c r="S2863" s="9">
        <f t="shared" si="264"/>
        <v>42257.2575</v>
      </c>
      <c r="T2863" s="10" t="str">
        <f t="shared" si="267"/>
        <v>Sep</v>
      </c>
      <c r="U2863" s="11">
        <f t="shared" si="268"/>
        <v>2015</v>
      </c>
      <c r="V2863" s="9">
        <f t="shared" si="269"/>
        <v>41994.405243055553</v>
      </c>
    </row>
    <row r="2864" spans="1:22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5"/>
        <v>0</v>
      </c>
      <c r="P2864" s="8">
        <f t="shared" si="266"/>
        <v>3</v>
      </c>
      <c r="Q2864" t="s">
        <v>8335</v>
      </c>
      <c r="R2864" s="8" t="s">
        <v>8336</v>
      </c>
      <c r="S2864" s="9">
        <f t="shared" si="264"/>
        <v>41784.456354166665</v>
      </c>
      <c r="T2864" s="10" t="str">
        <f t="shared" si="267"/>
        <v>May</v>
      </c>
      <c r="U2864" s="11">
        <f t="shared" si="268"/>
        <v>2014</v>
      </c>
      <c r="V2864" s="9">
        <f t="shared" si="269"/>
        <v>42174.782847222225</v>
      </c>
    </row>
    <row r="2865" spans="1:22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5"/>
        <v>0</v>
      </c>
      <c r="P2865" s="8">
        <f t="shared" si="266"/>
        <v>1</v>
      </c>
      <c r="Q2865" t="s">
        <v>8335</v>
      </c>
      <c r="R2865" s="8" t="s">
        <v>8336</v>
      </c>
      <c r="S2865" s="9">
        <f t="shared" si="264"/>
        <v>41831.34170138889</v>
      </c>
      <c r="T2865" s="10" t="str">
        <f t="shared" si="267"/>
        <v>Jul</v>
      </c>
      <c r="U2865" s="11">
        <f t="shared" si="268"/>
        <v>2014</v>
      </c>
      <c r="V2865" s="9">
        <f t="shared" si="269"/>
        <v>42032.484155092585</v>
      </c>
    </row>
    <row r="2866" spans="1:22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5"/>
        <v>2</v>
      </c>
      <c r="P2866" s="8">
        <f t="shared" si="266"/>
        <v>3</v>
      </c>
      <c r="Q2866" t="s">
        <v>8335</v>
      </c>
      <c r="R2866" s="8" t="s">
        <v>8336</v>
      </c>
      <c r="S2866" s="9">
        <f t="shared" si="264"/>
        <v>42172.280173611107</v>
      </c>
      <c r="T2866" s="10" t="str">
        <f t="shared" si="267"/>
        <v>Jun</v>
      </c>
      <c r="U2866" s="11">
        <f t="shared" si="268"/>
        <v>2015</v>
      </c>
      <c r="V2866" s="9">
        <f t="shared" si="269"/>
        <v>42752.511412037034</v>
      </c>
    </row>
    <row r="2867" spans="1:22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5"/>
        <v>0</v>
      </c>
      <c r="P2867" s="8">
        <f t="shared" si="266"/>
        <v>0</v>
      </c>
      <c r="Q2867" t="s">
        <v>8335</v>
      </c>
      <c r="R2867" s="8" t="s">
        <v>8336</v>
      </c>
      <c r="S2867" s="9">
        <f t="shared" si="264"/>
        <v>41949.780775462961</v>
      </c>
      <c r="T2867" s="10" t="str">
        <f t="shared" si="267"/>
        <v>Nov</v>
      </c>
      <c r="U2867" s="11">
        <f t="shared" si="268"/>
        <v>2014</v>
      </c>
      <c r="V2867" s="9">
        <f t="shared" si="269"/>
        <v>42494.795057870368</v>
      </c>
    </row>
    <row r="2868" spans="1:22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5"/>
        <v>1</v>
      </c>
      <c r="P2868" s="8">
        <f t="shared" si="266"/>
        <v>2</v>
      </c>
      <c r="Q2868" t="s">
        <v>8335</v>
      </c>
      <c r="R2868" s="8" t="s">
        <v>8336</v>
      </c>
      <c r="S2868" s="9">
        <f t="shared" si="264"/>
        <v>42627.621770833335</v>
      </c>
      <c r="T2868" s="10" t="str">
        <f t="shared" si="267"/>
        <v>Sep</v>
      </c>
      <c r="U2868" s="11">
        <f t="shared" si="268"/>
        <v>2016</v>
      </c>
      <c r="V2868" s="9">
        <f t="shared" si="269"/>
        <v>42201.410636574066</v>
      </c>
    </row>
    <row r="2869" spans="1:22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5"/>
        <v>20</v>
      </c>
      <c r="P2869" s="8">
        <f t="shared" si="266"/>
        <v>10</v>
      </c>
      <c r="Q2869" t="s">
        <v>8335</v>
      </c>
      <c r="R2869" s="8" t="s">
        <v>8336</v>
      </c>
      <c r="S2869" s="9">
        <f t="shared" si="264"/>
        <v>42530.861944444441</v>
      </c>
      <c r="T2869" s="10" t="str">
        <f t="shared" si="267"/>
        <v>Jun</v>
      </c>
      <c r="U2869" s="11">
        <f t="shared" si="268"/>
        <v>2016</v>
      </c>
      <c r="V2869" s="9">
        <f t="shared" si="269"/>
        <v>42704.374999999993</v>
      </c>
    </row>
    <row r="2870" spans="1:22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5"/>
        <v>42</v>
      </c>
      <c r="P2870" s="8">
        <f t="shared" si="266"/>
        <v>60</v>
      </c>
      <c r="Q2870" t="s">
        <v>8335</v>
      </c>
      <c r="R2870" s="8" t="s">
        <v>8336</v>
      </c>
      <c r="S2870" s="9">
        <f t="shared" si="264"/>
        <v>42618.493680555555</v>
      </c>
      <c r="T2870" s="10" t="str">
        <f t="shared" si="267"/>
        <v>Sep</v>
      </c>
      <c r="U2870" s="11">
        <f t="shared" si="268"/>
        <v>2016</v>
      </c>
      <c r="V2870" s="9">
        <f t="shared" si="269"/>
        <v>42188.282349537032</v>
      </c>
    </row>
    <row r="2871" spans="1:22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5"/>
        <v>1</v>
      </c>
      <c r="P2871" s="8">
        <f t="shared" si="266"/>
        <v>5</v>
      </c>
      <c r="Q2871" t="s">
        <v>8335</v>
      </c>
      <c r="R2871" s="8" t="s">
        <v>8336</v>
      </c>
      <c r="S2871" s="9">
        <f t="shared" si="264"/>
        <v>42540.260196759256</v>
      </c>
      <c r="T2871" s="10" t="str">
        <f t="shared" si="267"/>
        <v>Jun</v>
      </c>
      <c r="U2871" s="11">
        <f t="shared" si="268"/>
        <v>2016</v>
      </c>
      <c r="V2871" s="9">
        <f t="shared" si="269"/>
        <v>42389.391909722217</v>
      </c>
    </row>
    <row r="2872" spans="1:22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5"/>
        <v>15</v>
      </c>
      <c r="P2872" s="8">
        <f t="shared" si="266"/>
        <v>9</v>
      </c>
      <c r="Q2872" t="s">
        <v>8335</v>
      </c>
      <c r="R2872" s="8" t="s">
        <v>8336</v>
      </c>
      <c r="S2872" s="9">
        <f t="shared" si="264"/>
        <v>41745.856076388889</v>
      </c>
      <c r="T2872" s="10" t="str">
        <f t="shared" si="267"/>
        <v>Apr</v>
      </c>
      <c r="U2872" s="11">
        <f t="shared" si="268"/>
        <v>2014</v>
      </c>
      <c r="V2872" s="9">
        <f t="shared" si="269"/>
        <v>42236.378472222219</v>
      </c>
    </row>
    <row r="2873" spans="1:22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5"/>
        <v>5</v>
      </c>
      <c r="P2873" s="8">
        <f t="shared" si="266"/>
        <v>13</v>
      </c>
      <c r="Q2873" t="s">
        <v>8335</v>
      </c>
      <c r="R2873" s="8" t="s">
        <v>8336</v>
      </c>
      <c r="S2873" s="9">
        <f t="shared" si="264"/>
        <v>41974.405243055553</v>
      </c>
      <c r="T2873" s="10" t="str">
        <f t="shared" si="267"/>
        <v>Dec</v>
      </c>
      <c r="U2873" s="11">
        <f t="shared" si="268"/>
        <v>2014</v>
      </c>
      <c r="V2873" s="9">
        <f t="shared" si="269"/>
        <v>41976.305972222217</v>
      </c>
    </row>
    <row r="2874" spans="1:22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5"/>
        <v>0</v>
      </c>
      <c r="P2874" s="8">
        <f t="shared" si="266"/>
        <v>0</v>
      </c>
      <c r="Q2874" t="s">
        <v>8335</v>
      </c>
      <c r="R2874" s="8" t="s">
        <v>8336</v>
      </c>
      <c r="S2874" s="9">
        <f t="shared" si="264"/>
        <v>42114.782847222225</v>
      </c>
      <c r="T2874" s="10" t="str">
        <f t="shared" si="267"/>
        <v>Apr</v>
      </c>
      <c r="U2874" s="11">
        <f t="shared" si="268"/>
        <v>2015</v>
      </c>
      <c r="V2874" s="9">
        <f t="shared" si="269"/>
        <v>42491.262939814813</v>
      </c>
    </row>
    <row r="2875" spans="1:22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5"/>
        <v>38</v>
      </c>
      <c r="P2875" s="8">
        <f t="shared" si="266"/>
        <v>8</v>
      </c>
      <c r="Q2875" t="s">
        <v>8335</v>
      </c>
      <c r="R2875" s="8" t="s">
        <v>8336</v>
      </c>
      <c r="S2875" s="9">
        <f t="shared" si="264"/>
        <v>42002.484155092585</v>
      </c>
      <c r="T2875" s="10" t="str">
        <f t="shared" si="267"/>
        <v>Dec</v>
      </c>
      <c r="U2875" s="11">
        <f t="shared" si="268"/>
        <v>2014</v>
      </c>
      <c r="V2875" s="9">
        <f t="shared" si="269"/>
        <v>42405.874305555553</v>
      </c>
    </row>
    <row r="2876" spans="1:22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5"/>
        <v>5</v>
      </c>
      <c r="P2876" s="8">
        <f t="shared" si="266"/>
        <v>3</v>
      </c>
      <c r="Q2876" t="s">
        <v>8335</v>
      </c>
      <c r="R2876" s="8" t="s">
        <v>8336</v>
      </c>
      <c r="S2876" s="9">
        <f t="shared" si="264"/>
        <v>42722.511412037034</v>
      </c>
      <c r="T2876" s="10" t="str">
        <f t="shared" si="267"/>
        <v>Dec</v>
      </c>
      <c r="U2876" s="11">
        <f t="shared" si="268"/>
        <v>2016</v>
      </c>
      <c r="V2876" s="9">
        <f t="shared" si="269"/>
        <v>41978.393923611111</v>
      </c>
    </row>
    <row r="2877" spans="1:22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5"/>
        <v>0</v>
      </c>
      <c r="P2877" s="8">
        <f t="shared" si="266"/>
        <v>3</v>
      </c>
      <c r="Q2877" t="s">
        <v>8335</v>
      </c>
      <c r="R2877" s="8" t="s">
        <v>8336</v>
      </c>
      <c r="S2877" s="9">
        <f t="shared" si="264"/>
        <v>42464.795057870368</v>
      </c>
      <c r="T2877" s="10" t="str">
        <f t="shared" si="267"/>
        <v>Apr</v>
      </c>
      <c r="U2877" s="11">
        <f t="shared" si="268"/>
        <v>2016</v>
      </c>
      <c r="V2877" s="9">
        <f t="shared" si="269"/>
        <v>42076.70140046296</v>
      </c>
    </row>
    <row r="2878" spans="1:22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5"/>
        <v>0</v>
      </c>
      <c r="P2878" s="8">
        <f t="shared" si="266"/>
        <v>0</v>
      </c>
      <c r="Q2878" t="s">
        <v>8335</v>
      </c>
      <c r="R2878" s="8" t="s">
        <v>8336</v>
      </c>
      <c r="S2878" s="9">
        <f t="shared" si="264"/>
        <v>42171.410636574066</v>
      </c>
      <c r="T2878" s="10" t="str">
        <f t="shared" si="267"/>
        <v>Jun</v>
      </c>
      <c r="U2878" s="11">
        <f t="shared" si="268"/>
        <v>2015</v>
      </c>
      <c r="V2878" s="9">
        <f t="shared" si="269"/>
        <v>42265.832638888889</v>
      </c>
    </row>
    <row r="2879" spans="1:22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5"/>
        <v>11</v>
      </c>
      <c r="P2879" s="8">
        <f t="shared" si="266"/>
        <v>6</v>
      </c>
      <c r="Q2879" t="s">
        <v>8335</v>
      </c>
      <c r="R2879" s="8" t="s">
        <v>8336</v>
      </c>
      <c r="S2879" s="9">
        <f t="shared" si="264"/>
        <v>42672.621805555558</v>
      </c>
      <c r="T2879" s="10" t="str">
        <f t="shared" si="267"/>
        <v>Oct</v>
      </c>
      <c r="U2879" s="11">
        <f t="shared" si="268"/>
        <v>2016</v>
      </c>
      <c r="V2879" s="9">
        <f t="shared" si="269"/>
        <v>42015.094027777777</v>
      </c>
    </row>
    <row r="2880" spans="1:22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5"/>
        <v>2</v>
      </c>
      <c r="P2880" s="8">
        <f t="shared" si="266"/>
        <v>4</v>
      </c>
      <c r="Q2880" t="s">
        <v>8335</v>
      </c>
      <c r="R2880" s="8" t="s">
        <v>8336</v>
      </c>
      <c r="S2880" s="9">
        <f t="shared" si="264"/>
        <v>42128.282349537032</v>
      </c>
      <c r="T2880" s="10" t="str">
        <f t="shared" si="267"/>
        <v>May</v>
      </c>
      <c r="U2880" s="11">
        <f t="shared" si="268"/>
        <v>2015</v>
      </c>
      <c r="V2880" s="9">
        <f t="shared" si="269"/>
        <v>41929.874305555553</v>
      </c>
    </row>
    <row r="2881" spans="1:22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5"/>
        <v>0</v>
      </c>
      <c r="P2881" s="8">
        <f t="shared" si="266"/>
        <v>1</v>
      </c>
      <c r="Q2881" t="s">
        <v>8335</v>
      </c>
      <c r="R2881" s="8" t="s">
        <v>8336</v>
      </c>
      <c r="S2881" s="9">
        <f t="shared" si="264"/>
        <v>42359.391909722217</v>
      </c>
      <c r="T2881" s="10" t="str">
        <f t="shared" si="267"/>
        <v>Dec</v>
      </c>
      <c r="U2881" s="11">
        <f t="shared" si="268"/>
        <v>2015</v>
      </c>
      <c r="V2881" s="9">
        <f t="shared" si="269"/>
        <v>41880.529918981476</v>
      </c>
    </row>
    <row r="2882" spans="1:22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65"/>
        <v>23</v>
      </c>
      <c r="P2882" s="8">
        <f t="shared" si="266"/>
        <v>29</v>
      </c>
      <c r="Q2882" t="s">
        <v>8335</v>
      </c>
      <c r="R2882" s="8" t="s">
        <v>8336</v>
      </c>
      <c r="S2882" s="9">
        <f t="shared" ref="S2882:S2945" si="270">(J2882/86400)+25569+(-8/24)</f>
        <v>42192.57236111111</v>
      </c>
      <c r="T2882" s="10" t="str">
        <f t="shared" si="267"/>
        <v>Jul</v>
      </c>
      <c r="U2882" s="11">
        <f t="shared" si="268"/>
        <v>2015</v>
      </c>
      <c r="V2882" s="9">
        <f t="shared" si="269"/>
        <v>41859.791666666664</v>
      </c>
    </row>
    <row r="2883" spans="1:22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271">ROUND(((E2883/D2883)*100),0)</f>
        <v>0</v>
      </c>
      <c r="P2883" s="8">
        <f t="shared" ref="P2883:P2946" si="272">AVERAGE(L2883)</f>
        <v>0</v>
      </c>
      <c r="Q2883" t="s">
        <v>8335</v>
      </c>
      <c r="R2883" s="8" t="s">
        <v>8336</v>
      </c>
      <c r="S2883" s="9">
        <f t="shared" si="270"/>
        <v>41916.264305555553</v>
      </c>
      <c r="T2883" s="10" t="str">
        <f t="shared" ref="T2883:T2946" si="273">TEXT(S2883,"mmm")</f>
        <v>Oct</v>
      </c>
      <c r="U2883" s="11">
        <f t="shared" ref="U2883:U2946" si="274">YEAR(S2883)</f>
        <v>2014</v>
      </c>
      <c r="V2883" s="9">
        <f t="shared" ref="V2883:V2946" si="275">(((I2893/60)/60)/24)+DATE(1970,1,1)+(-8/24)</f>
        <v>42475.508425925924</v>
      </c>
    </row>
    <row r="2884" spans="1:22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1"/>
        <v>34</v>
      </c>
      <c r="P2884" s="8">
        <f t="shared" si="272"/>
        <v>4</v>
      </c>
      <c r="Q2884" t="s">
        <v>8335</v>
      </c>
      <c r="R2884" s="8" t="s">
        <v>8336</v>
      </c>
      <c r="S2884" s="9">
        <f t="shared" si="270"/>
        <v>42461.262939814813</v>
      </c>
      <c r="T2884" s="10" t="str">
        <f t="shared" si="273"/>
        <v>Apr</v>
      </c>
      <c r="U2884" s="11">
        <f t="shared" si="274"/>
        <v>2016</v>
      </c>
      <c r="V2884" s="9">
        <f t="shared" si="275"/>
        <v>41876.541666666664</v>
      </c>
    </row>
    <row r="2885" spans="1:22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1"/>
        <v>19</v>
      </c>
      <c r="P2885" s="8">
        <f t="shared" si="272"/>
        <v>5</v>
      </c>
      <c r="Q2885" t="s">
        <v>8335</v>
      </c>
      <c r="R2885" s="8" t="s">
        <v>8336</v>
      </c>
      <c r="S2885" s="9">
        <f t="shared" si="270"/>
        <v>42370.569872685184</v>
      </c>
      <c r="T2885" s="10" t="str">
        <f t="shared" si="273"/>
        <v>Jan</v>
      </c>
      <c r="U2885" s="11">
        <f t="shared" si="274"/>
        <v>2016</v>
      </c>
      <c r="V2885" s="9">
        <f t="shared" si="275"/>
        <v>42012.749999999993</v>
      </c>
    </row>
    <row r="2886" spans="1:22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1"/>
        <v>0</v>
      </c>
      <c r="P2886" s="8">
        <f t="shared" si="272"/>
        <v>4</v>
      </c>
      <c r="Q2886" t="s">
        <v>8335</v>
      </c>
      <c r="R2886" s="8" t="s">
        <v>8336</v>
      </c>
      <c r="S2886" s="9">
        <f t="shared" si="270"/>
        <v>41948.393923611111</v>
      </c>
      <c r="T2886" s="10" t="str">
        <f t="shared" si="273"/>
        <v>Nov</v>
      </c>
      <c r="U2886" s="11">
        <f t="shared" si="274"/>
        <v>2014</v>
      </c>
      <c r="V2886" s="9">
        <f t="shared" si="275"/>
        <v>42097.611284722218</v>
      </c>
    </row>
    <row r="2887" spans="1:22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1"/>
        <v>33</v>
      </c>
      <c r="P2887" s="8">
        <f t="shared" si="272"/>
        <v>5</v>
      </c>
      <c r="Q2887" t="s">
        <v>8335</v>
      </c>
      <c r="R2887" s="8" t="s">
        <v>8336</v>
      </c>
      <c r="S2887" s="9">
        <f t="shared" si="270"/>
        <v>42046.743067129624</v>
      </c>
      <c r="T2887" s="10" t="str">
        <f t="shared" si="273"/>
        <v>Feb</v>
      </c>
      <c r="U2887" s="11">
        <f t="shared" si="274"/>
        <v>2015</v>
      </c>
      <c r="V2887" s="9">
        <f t="shared" si="275"/>
        <v>41812.541666666664</v>
      </c>
    </row>
    <row r="2888" spans="1:22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1"/>
        <v>5</v>
      </c>
      <c r="P2888" s="8">
        <f t="shared" si="272"/>
        <v>1</v>
      </c>
      <c r="Q2888" t="s">
        <v>8335</v>
      </c>
      <c r="R2888" s="8" t="s">
        <v>8336</v>
      </c>
      <c r="S2888" s="9">
        <f t="shared" si="270"/>
        <v>42261.299583333333</v>
      </c>
      <c r="T2888" s="10" t="str">
        <f t="shared" si="273"/>
        <v>Sep</v>
      </c>
      <c r="U2888" s="11">
        <f t="shared" si="274"/>
        <v>2015</v>
      </c>
      <c r="V2888" s="9">
        <f t="shared" si="275"/>
        <v>42715.916666666664</v>
      </c>
    </row>
    <row r="2889" spans="1:22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1"/>
        <v>0</v>
      </c>
      <c r="P2889" s="8">
        <f t="shared" si="272"/>
        <v>1</v>
      </c>
      <c r="Q2889" t="s">
        <v>8335</v>
      </c>
      <c r="R2889" s="8" t="s">
        <v>8336</v>
      </c>
      <c r="S2889" s="9">
        <f t="shared" si="270"/>
        <v>41985.094027777777</v>
      </c>
      <c r="T2889" s="10" t="str">
        <f t="shared" si="273"/>
        <v>Dec</v>
      </c>
      <c r="U2889" s="11">
        <f t="shared" si="274"/>
        <v>2014</v>
      </c>
      <c r="V2889" s="9">
        <f t="shared" si="275"/>
        <v>42288.311863425923</v>
      </c>
    </row>
    <row r="2890" spans="1:22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1"/>
        <v>0</v>
      </c>
      <c r="P2890" s="8">
        <f t="shared" si="272"/>
        <v>0</v>
      </c>
      <c r="Q2890" t="s">
        <v>8335</v>
      </c>
      <c r="R2890" s="8" t="s">
        <v>8336</v>
      </c>
      <c r="S2890" s="9">
        <f t="shared" si="270"/>
        <v>41922.201851851853</v>
      </c>
      <c r="T2890" s="10" t="str">
        <f t="shared" si="273"/>
        <v>Oct</v>
      </c>
      <c r="U2890" s="11">
        <f t="shared" si="274"/>
        <v>2014</v>
      </c>
      <c r="V2890" s="9">
        <f t="shared" si="275"/>
        <v>42308.331631944442</v>
      </c>
    </row>
    <row r="2891" spans="1:22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1"/>
        <v>38</v>
      </c>
      <c r="P2891" s="8">
        <f t="shared" si="272"/>
        <v>14</v>
      </c>
      <c r="Q2891" t="s">
        <v>8335</v>
      </c>
      <c r="R2891" s="8" t="s">
        <v>8336</v>
      </c>
      <c r="S2891" s="9">
        <f t="shared" si="270"/>
        <v>41850.529918981476</v>
      </c>
      <c r="T2891" s="10" t="str">
        <f t="shared" si="273"/>
        <v>Jul</v>
      </c>
      <c r="U2891" s="11">
        <f t="shared" si="274"/>
        <v>2014</v>
      </c>
      <c r="V2891" s="9">
        <f t="shared" si="275"/>
        <v>42574.744884259257</v>
      </c>
    </row>
    <row r="2892" spans="1:22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1"/>
        <v>1</v>
      </c>
      <c r="P2892" s="8">
        <f t="shared" si="272"/>
        <v>3</v>
      </c>
      <c r="Q2892" t="s">
        <v>8335</v>
      </c>
      <c r="R2892" s="8" t="s">
        <v>8336</v>
      </c>
      <c r="S2892" s="9">
        <f t="shared" si="270"/>
        <v>41831.409629629627</v>
      </c>
      <c r="T2892" s="10" t="str">
        <f t="shared" si="273"/>
        <v>Jul</v>
      </c>
      <c r="U2892" s="11">
        <f t="shared" si="274"/>
        <v>2014</v>
      </c>
      <c r="V2892" s="9">
        <f t="shared" si="275"/>
        <v>41859.900833333333</v>
      </c>
    </row>
    <row r="2893" spans="1:22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1"/>
        <v>3</v>
      </c>
      <c r="P2893" s="8">
        <f t="shared" si="272"/>
        <v>10</v>
      </c>
      <c r="Q2893" t="s">
        <v>8335</v>
      </c>
      <c r="R2893" s="8" t="s">
        <v>8336</v>
      </c>
      <c r="S2893" s="9">
        <f t="shared" si="270"/>
        <v>42415.550092592595</v>
      </c>
      <c r="T2893" s="10" t="str">
        <f t="shared" si="273"/>
        <v>Feb</v>
      </c>
      <c r="U2893" s="11">
        <f t="shared" si="274"/>
        <v>2016</v>
      </c>
      <c r="V2893" s="9">
        <f t="shared" si="275"/>
        <v>42042.571053240739</v>
      </c>
    </row>
    <row r="2894" spans="1:22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1"/>
        <v>9</v>
      </c>
      <c r="P2894" s="8">
        <f t="shared" si="272"/>
        <v>17</v>
      </c>
      <c r="Q2894" t="s">
        <v>8335</v>
      </c>
      <c r="R2894" s="8" t="s">
        <v>8336</v>
      </c>
      <c r="S2894" s="9">
        <f t="shared" si="270"/>
        <v>41869.380833333329</v>
      </c>
      <c r="T2894" s="10" t="str">
        <f t="shared" si="273"/>
        <v>Aug</v>
      </c>
      <c r="U2894" s="11">
        <f t="shared" si="274"/>
        <v>2014</v>
      </c>
      <c r="V2894" s="9">
        <f t="shared" si="275"/>
        <v>42240.106435185182</v>
      </c>
    </row>
    <row r="2895" spans="1:22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1"/>
        <v>1</v>
      </c>
      <c r="P2895" s="8">
        <f t="shared" si="272"/>
        <v>2</v>
      </c>
      <c r="Q2895" t="s">
        <v>8335</v>
      </c>
      <c r="R2895" s="8" t="s">
        <v>8336</v>
      </c>
      <c r="S2895" s="9">
        <f t="shared" si="270"/>
        <v>41953.439756944441</v>
      </c>
      <c r="T2895" s="10" t="str">
        <f t="shared" si="273"/>
        <v>Nov</v>
      </c>
      <c r="U2895" s="11">
        <f t="shared" si="274"/>
        <v>2014</v>
      </c>
      <c r="V2895" s="9">
        <f t="shared" si="275"/>
        <v>42255.83354166666</v>
      </c>
    </row>
    <row r="2896" spans="1:22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1"/>
        <v>0</v>
      </c>
      <c r="P2896" s="8">
        <f t="shared" si="272"/>
        <v>0</v>
      </c>
      <c r="Q2896" t="s">
        <v>8335</v>
      </c>
      <c r="R2896" s="8" t="s">
        <v>8336</v>
      </c>
      <c r="S2896" s="9">
        <f t="shared" si="270"/>
        <v>42037.652951388889</v>
      </c>
      <c r="T2896" s="10" t="str">
        <f t="shared" si="273"/>
        <v>Feb</v>
      </c>
      <c r="U2896" s="11">
        <f t="shared" si="274"/>
        <v>2015</v>
      </c>
      <c r="V2896" s="9">
        <f t="shared" si="275"/>
        <v>41952.166666666664</v>
      </c>
    </row>
    <row r="2897" spans="1:22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1"/>
        <v>5</v>
      </c>
      <c r="P2897" s="8">
        <f t="shared" si="272"/>
        <v>4</v>
      </c>
      <c r="Q2897" t="s">
        <v>8335</v>
      </c>
      <c r="R2897" s="8" t="s">
        <v>8336</v>
      </c>
      <c r="S2897" s="9">
        <f t="shared" si="270"/>
        <v>41811.222129629627</v>
      </c>
      <c r="T2897" s="10" t="str">
        <f t="shared" si="273"/>
        <v>Jun</v>
      </c>
      <c r="U2897" s="11">
        <f t="shared" si="274"/>
        <v>2014</v>
      </c>
      <c r="V2897" s="9">
        <f t="shared" si="275"/>
        <v>42619.723530092589</v>
      </c>
    </row>
    <row r="2898" spans="1:22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1"/>
        <v>21</v>
      </c>
      <c r="P2898" s="8">
        <f t="shared" si="272"/>
        <v>12</v>
      </c>
      <c r="Q2898" t="s">
        <v>8335</v>
      </c>
      <c r="R2898" s="8" t="s">
        <v>8336</v>
      </c>
      <c r="S2898" s="9">
        <f t="shared" si="270"/>
        <v>42701.575474537036</v>
      </c>
      <c r="T2898" s="10" t="str">
        <f t="shared" si="273"/>
        <v>Nov</v>
      </c>
      <c r="U2898" s="11">
        <f t="shared" si="274"/>
        <v>2016</v>
      </c>
      <c r="V2898" s="9">
        <f t="shared" si="275"/>
        <v>42216.708333333336</v>
      </c>
    </row>
    <row r="2899" spans="1:22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1"/>
        <v>5</v>
      </c>
      <c r="P2899" s="8">
        <f t="shared" si="272"/>
        <v>3</v>
      </c>
      <c r="Q2899" t="s">
        <v>8335</v>
      </c>
      <c r="R2899" s="8" t="s">
        <v>8336</v>
      </c>
      <c r="S2899" s="9">
        <f t="shared" si="270"/>
        <v>42258.313171296293</v>
      </c>
      <c r="T2899" s="10" t="str">
        <f t="shared" si="273"/>
        <v>Sep</v>
      </c>
      <c r="U2899" s="11">
        <f t="shared" si="274"/>
        <v>2015</v>
      </c>
      <c r="V2899" s="9">
        <f t="shared" si="275"/>
        <v>42504.544409722213</v>
      </c>
    </row>
    <row r="2900" spans="1:22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1"/>
        <v>4</v>
      </c>
      <c r="P2900" s="8">
        <f t="shared" si="272"/>
        <v>12</v>
      </c>
      <c r="Q2900" t="s">
        <v>8335</v>
      </c>
      <c r="R2900" s="8" t="s">
        <v>8336</v>
      </c>
      <c r="S2900" s="9">
        <f t="shared" si="270"/>
        <v>42278.331631944442</v>
      </c>
      <c r="T2900" s="10" t="str">
        <f t="shared" si="273"/>
        <v>Oct</v>
      </c>
      <c r="U2900" s="11">
        <f t="shared" si="274"/>
        <v>2015</v>
      </c>
      <c r="V2900" s="9">
        <f t="shared" si="275"/>
        <v>42529.398368055547</v>
      </c>
    </row>
    <row r="2901" spans="1:22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1"/>
        <v>0</v>
      </c>
      <c r="P2901" s="8">
        <f t="shared" si="272"/>
        <v>0</v>
      </c>
      <c r="Q2901" t="s">
        <v>8335</v>
      </c>
      <c r="R2901" s="8" t="s">
        <v>8336</v>
      </c>
      <c r="S2901" s="9">
        <f t="shared" si="270"/>
        <v>42514.744884259257</v>
      </c>
      <c r="T2901" s="10" t="str">
        <f t="shared" si="273"/>
        <v>May</v>
      </c>
      <c r="U2901" s="11">
        <f t="shared" si="274"/>
        <v>2016</v>
      </c>
      <c r="V2901" s="9">
        <f t="shared" si="275"/>
        <v>41968.490277777775</v>
      </c>
    </row>
    <row r="2902" spans="1:22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1"/>
        <v>62</v>
      </c>
      <c r="P2902" s="8">
        <f t="shared" si="272"/>
        <v>7</v>
      </c>
      <c r="Q2902" t="s">
        <v>8335</v>
      </c>
      <c r="R2902" s="8" t="s">
        <v>8336</v>
      </c>
      <c r="S2902" s="9">
        <f t="shared" si="270"/>
        <v>41829.900833333333</v>
      </c>
      <c r="T2902" s="10" t="str">
        <f t="shared" si="273"/>
        <v>Jul</v>
      </c>
      <c r="U2902" s="11">
        <f t="shared" si="274"/>
        <v>2014</v>
      </c>
      <c r="V2902" s="9">
        <f t="shared" si="275"/>
        <v>42167.507951388885</v>
      </c>
    </row>
    <row r="2903" spans="1:22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1"/>
        <v>1</v>
      </c>
      <c r="P2903" s="8">
        <f t="shared" si="272"/>
        <v>2</v>
      </c>
      <c r="Q2903" t="s">
        <v>8335</v>
      </c>
      <c r="R2903" s="8" t="s">
        <v>8336</v>
      </c>
      <c r="S2903" s="9">
        <f t="shared" si="270"/>
        <v>41982.571053240739</v>
      </c>
      <c r="T2903" s="10" t="str">
        <f t="shared" si="273"/>
        <v>Dec</v>
      </c>
      <c r="U2903" s="11">
        <f t="shared" si="274"/>
        <v>2014</v>
      </c>
      <c r="V2903" s="9">
        <f t="shared" si="275"/>
        <v>42182.435486111113</v>
      </c>
    </row>
    <row r="2904" spans="1:22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1"/>
        <v>0</v>
      </c>
      <c r="P2904" s="8">
        <f t="shared" si="272"/>
        <v>1</v>
      </c>
      <c r="Q2904" t="s">
        <v>8335</v>
      </c>
      <c r="R2904" s="8" t="s">
        <v>8336</v>
      </c>
      <c r="S2904" s="9">
        <f t="shared" si="270"/>
        <v>42210.106435185182</v>
      </c>
      <c r="T2904" s="10" t="str">
        <f t="shared" si="273"/>
        <v>Jul</v>
      </c>
      <c r="U2904" s="11">
        <f t="shared" si="274"/>
        <v>2015</v>
      </c>
      <c r="V2904" s="9">
        <f t="shared" si="275"/>
        <v>42383.798310185179</v>
      </c>
    </row>
    <row r="2905" spans="1:22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1"/>
        <v>1</v>
      </c>
      <c r="P2905" s="8">
        <f t="shared" si="272"/>
        <v>4</v>
      </c>
      <c r="Q2905" t="s">
        <v>8335</v>
      </c>
      <c r="R2905" s="8" t="s">
        <v>8336</v>
      </c>
      <c r="S2905" s="9">
        <f t="shared" si="270"/>
        <v>42195.83354166666</v>
      </c>
      <c r="T2905" s="10" t="str">
        <f t="shared" si="273"/>
        <v>Jul</v>
      </c>
      <c r="U2905" s="11">
        <f t="shared" si="274"/>
        <v>2015</v>
      </c>
      <c r="V2905" s="9">
        <f t="shared" si="275"/>
        <v>41888.589571759258</v>
      </c>
    </row>
    <row r="2906" spans="1:22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1"/>
        <v>5</v>
      </c>
      <c r="P2906" s="8">
        <f t="shared" si="272"/>
        <v>4</v>
      </c>
      <c r="Q2906" t="s">
        <v>8335</v>
      </c>
      <c r="R2906" s="8" t="s">
        <v>8336</v>
      </c>
      <c r="S2906" s="9">
        <f t="shared" si="270"/>
        <v>41940.634618055556</v>
      </c>
      <c r="T2906" s="10" t="str">
        <f t="shared" si="273"/>
        <v>Oct</v>
      </c>
      <c r="U2906" s="11">
        <f t="shared" si="274"/>
        <v>2014</v>
      </c>
      <c r="V2906" s="9">
        <f t="shared" si="275"/>
        <v>42077.532337962963</v>
      </c>
    </row>
    <row r="2907" spans="1:22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1"/>
        <v>18</v>
      </c>
      <c r="P2907" s="8">
        <f t="shared" si="272"/>
        <v>17</v>
      </c>
      <c r="Q2907" t="s">
        <v>8335</v>
      </c>
      <c r="R2907" s="8" t="s">
        <v>8336</v>
      </c>
      <c r="S2907" s="9">
        <f t="shared" si="270"/>
        <v>42605.723530092589</v>
      </c>
      <c r="T2907" s="10" t="str">
        <f t="shared" si="273"/>
        <v>Aug</v>
      </c>
      <c r="U2907" s="11">
        <f t="shared" si="274"/>
        <v>2016</v>
      </c>
      <c r="V2907" s="9">
        <f t="shared" si="275"/>
        <v>42445.0230324074</v>
      </c>
    </row>
    <row r="2908" spans="1:22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1"/>
        <v>9</v>
      </c>
      <c r="P2908" s="8">
        <f t="shared" si="272"/>
        <v>7</v>
      </c>
      <c r="Q2908" t="s">
        <v>8335</v>
      </c>
      <c r="R2908" s="8" t="s">
        <v>8336</v>
      </c>
      <c r="S2908" s="9">
        <f t="shared" si="270"/>
        <v>42199.315578703703</v>
      </c>
      <c r="T2908" s="10" t="str">
        <f t="shared" si="273"/>
        <v>Jul</v>
      </c>
      <c r="U2908" s="11">
        <f t="shared" si="274"/>
        <v>2015</v>
      </c>
      <c r="V2908" s="9">
        <f t="shared" si="275"/>
        <v>41778.143391203703</v>
      </c>
    </row>
    <row r="2909" spans="1:22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1"/>
        <v>0</v>
      </c>
      <c r="P2909" s="8">
        <f t="shared" si="272"/>
        <v>2</v>
      </c>
      <c r="Q2909" t="s">
        <v>8335</v>
      </c>
      <c r="R2909" s="8" t="s">
        <v>8336</v>
      </c>
      <c r="S2909" s="9">
        <f t="shared" si="270"/>
        <v>42444.544409722221</v>
      </c>
      <c r="T2909" s="10" t="str">
        <f t="shared" si="273"/>
        <v>Mar</v>
      </c>
      <c r="U2909" s="11">
        <f t="shared" si="274"/>
        <v>2016</v>
      </c>
      <c r="V2909" s="9">
        <f t="shared" si="275"/>
        <v>42262.901006944441</v>
      </c>
    </row>
    <row r="2910" spans="1:22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1"/>
        <v>3</v>
      </c>
      <c r="P2910" s="8">
        <f t="shared" si="272"/>
        <v>5</v>
      </c>
      <c r="Q2910" t="s">
        <v>8335</v>
      </c>
      <c r="R2910" s="8" t="s">
        <v>8336</v>
      </c>
      <c r="S2910" s="9">
        <f t="shared" si="270"/>
        <v>42499.398368055554</v>
      </c>
      <c r="T2910" s="10" t="str">
        <f t="shared" si="273"/>
        <v>May</v>
      </c>
      <c r="U2910" s="11">
        <f t="shared" si="274"/>
        <v>2016</v>
      </c>
      <c r="V2910" s="9">
        <f t="shared" si="275"/>
        <v>42306.296377314815</v>
      </c>
    </row>
    <row r="2911" spans="1:22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1"/>
        <v>0</v>
      </c>
      <c r="P2911" s="8">
        <f t="shared" si="272"/>
        <v>1</v>
      </c>
      <c r="Q2911" t="s">
        <v>8335</v>
      </c>
      <c r="R2911" s="8" t="s">
        <v>8336</v>
      </c>
      <c r="S2911" s="9">
        <f t="shared" si="270"/>
        <v>41928.932881944442</v>
      </c>
      <c r="T2911" s="10" t="str">
        <f t="shared" si="273"/>
        <v>Oct</v>
      </c>
      <c r="U2911" s="11">
        <f t="shared" si="274"/>
        <v>2014</v>
      </c>
      <c r="V2911" s="9">
        <f t="shared" si="275"/>
        <v>41856.286215277774</v>
      </c>
    </row>
    <row r="2912" spans="1:22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1"/>
        <v>0</v>
      </c>
      <c r="P2912" s="8">
        <f t="shared" si="272"/>
        <v>1</v>
      </c>
      <c r="Q2912" t="s">
        <v>8335</v>
      </c>
      <c r="R2912" s="8" t="s">
        <v>8336</v>
      </c>
      <c r="S2912" s="9">
        <f t="shared" si="270"/>
        <v>42107.507951388885</v>
      </c>
      <c r="T2912" s="10" t="str">
        <f t="shared" si="273"/>
        <v>Apr</v>
      </c>
      <c r="U2912" s="11">
        <f t="shared" si="274"/>
        <v>2015</v>
      </c>
      <c r="V2912" s="9">
        <f t="shared" si="275"/>
        <v>42088.41747685185</v>
      </c>
    </row>
    <row r="2913" spans="1:22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1"/>
        <v>37</v>
      </c>
      <c r="P2913" s="8">
        <f t="shared" si="272"/>
        <v>14</v>
      </c>
      <c r="Q2913" t="s">
        <v>8335</v>
      </c>
      <c r="R2913" s="8" t="s">
        <v>8336</v>
      </c>
      <c r="S2913" s="9">
        <f t="shared" si="270"/>
        <v>42142.435486111113</v>
      </c>
      <c r="T2913" s="10" t="str">
        <f t="shared" si="273"/>
        <v>May</v>
      </c>
      <c r="U2913" s="11">
        <f t="shared" si="274"/>
        <v>2015</v>
      </c>
      <c r="V2913" s="9">
        <f t="shared" si="275"/>
        <v>41907.553287037037</v>
      </c>
    </row>
    <row r="2914" spans="1:22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1"/>
        <v>14</v>
      </c>
      <c r="P2914" s="8">
        <f t="shared" si="272"/>
        <v>26</v>
      </c>
      <c r="Q2914" t="s">
        <v>8335</v>
      </c>
      <c r="R2914" s="8" t="s">
        <v>8336</v>
      </c>
      <c r="S2914" s="9">
        <f t="shared" si="270"/>
        <v>42353.798310185179</v>
      </c>
      <c r="T2914" s="10" t="str">
        <f t="shared" si="273"/>
        <v>Dec</v>
      </c>
      <c r="U2914" s="11">
        <f t="shared" si="274"/>
        <v>2015</v>
      </c>
      <c r="V2914" s="9">
        <f t="shared" si="275"/>
        <v>42142.540821759256</v>
      </c>
    </row>
    <row r="2915" spans="1:22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1"/>
        <v>0</v>
      </c>
      <c r="P2915" s="8">
        <f t="shared" si="272"/>
        <v>2</v>
      </c>
      <c r="Q2915" t="s">
        <v>8335</v>
      </c>
      <c r="R2915" s="8" t="s">
        <v>8336</v>
      </c>
      <c r="S2915" s="9">
        <f t="shared" si="270"/>
        <v>41828.589571759258</v>
      </c>
      <c r="T2915" s="10" t="str">
        <f t="shared" si="273"/>
        <v>Jul</v>
      </c>
      <c r="U2915" s="11">
        <f t="shared" si="274"/>
        <v>2014</v>
      </c>
      <c r="V2915" s="9">
        <f t="shared" si="275"/>
        <v>42027.791666666664</v>
      </c>
    </row>
    <row r="2916" spans="1:22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1"/>
        <v>0</v>
      </c>
      <c r="P2916" s="8">
        <f t="shared" si="272"/>
        <v>1</v>
      </c>
      <c r="Q2916" t="s">
        <v>8335</v>
      </c>
      <c r="R2916" s="8" t="s">
        <v>8336</v>
      </c>
      <c r="S2916" s="9">
        <f t="shared" si="270"/>
        <v>42017.574004629627</v>
      </c>
      <c r="T2916" s="10" t="str">
        <f t="shared" si="273"/>
        <v>Jan</v>
      </c>
      <c r="U2916" s="11">
        <f t="shared" si="274"/>
        <v>2015</v>
      </c>
      <c r="V2916" s="9">
        <f t="shared" si="275"/>
        <v>42132.832638888889</v>
      </c>
    </row>
    <row r="2917" spans="1:22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1"/>
        <v>61</v>
      </c>
      <c r="P2917" s="8">
        <f t="shared" si="272"/>
        <v>3</v>
      </c>
      <c r="Q2917" t="s">
        <v>8335</v>
      </c>
      <c r="R2917" s="8" t="s">
        <v>8336</v>
      </c>
      <c r="S2917" s="9">
        <f t="shared" si="270"/>
        <v>42415.064699074072</v>
      </c>
      <c r="T2917" s="10" t="str">
        <f t="shared" si="273"/>
        <v>Feb</v>
      </c>
      <c r="U2917" s="11">
        <f t="shared" si="274"/>
        <v>2016</v>
      </c>
      <c r="V2917" s="9">
        <f t="shared" si="275"/>
        <v>41893.250787037032</v>
      </c>
    </row>
    <row r="2918" spans="1:22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1"/>
        <v>8</v>
      </c>
      <c r="P2918" s="8">
        <f t="shared" si="272"/>
        <v>7</v>
      </c>
      <c r="Q2918" t="s">
        <v>8335</v>
      </c>
      <c r="R2918" s="8" t="s">
        <v>8336</v>
      </c>
      <c r="S2918" s="9">
        <f t="shared" si="270"/>
        <v>41755.143391203703</v>
      </c>
      <c r="T2918" s="10" t="str">
        <f t="shared" si="273"/>
        <v>Apr</v>
      </c>
      <c r="U2918" s="11">
        <f t="shared" si="274"/>
        <v>2014</v>
      </c>
      <c r="V2918" s="9">
        <f t="shared" si="275"/>
        <v>42058.432627314811</v>
      </c>
    </row>
    <row r="2919" spans="1:22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1"/>
        <v>22</v>
      </c>
      <c r="P2919" s="8">
        <f t="shared" si="272"/>
        <v>9</v>
      </c>
      <c r="Q2919" t="s">
        <v>8335</v>
      </c>
      <c r="R2919" s="8" t="s">
        <v>8336</v>
      </c>
      <c r="S2919" s="9">
        <f t="shared" si="270"/>
        <v>42244.901006944441</v>
      </c>
      <c r="T2919" s="10" t="str">
        <f t="shared" si="273"/>
        <v>Aug</v>
      </c>
      <c r="U2919" s="11">
        <f t="shared" si="274"/>
        <v>2015</v>
      </c>
      <c r="V2919" s="9">
        <f t="shared" si="275"/>
        <v>41834.875</v>
      </c>
    </row>
    <row r="2920" spans="1:22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1"/>
        <v>27</v>
      </c>
      <c r="P2920" s="8">
        <f t="shared" si="272"/>
        <v>20</v>
      </c>
      <c r="Q2920" t="s">
        <v>8335</v>
      </c>
      <c r="R2920" s="8" t="s">
        <v>8336</v>
      </c>
      <c r="S2920" s="9">
        <f t="shared" si="270"/>
        <v>42278.296377314815</v>
      </c>
      <c r="T2920" s="10" t="str">
        <f t="shared" si="273"/>
        <v>Oct</v>
      </c>
      <c r="U2920" s="11">
        <f t="shared" si="274"/>
        <v>2015</v>
      </c>
      <c r="V2920" s="9">
        <f t="shared" si="275"/>
        <v>42433.664884259262</v>
      </c>
    </row>
    <row r="2921" spans="1:22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1"/>
        <v>9</v>
      </c>
      <c r="P2921" s="8">
        <f t="shared" si="272"/>
        <v>6</v>
      </c>
      <c r="Q2921" t="s">
        <v>8335</v>
      </c>
      <c r="R2921" s="8" t="s">
        <v>8336</v>
      </c>
      <c r="S2921" s="9">
        <f t="shared" si="270"/>
        <v>41826.286215277774</v>
      </c>
      <c r="T2921" s="10" t="str">
        <f t="shared" si="273"/>
        <v>Jul</v>
      </c>
      <c r="U2921" s="11">
        <f t="shared" si="274"/>
        <v>2014</v>
      </c>
      <c r="V2921" s="9">
        <f t="shared" si="275"/>
        <v>41784.230995370366</v>
      </c>
    </row>
    <row r="2922" spans="1:22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1"/>
        <v>27</v>
      </c>
      <c r="P2922" s="8">
        <f t="shared" si="272"/>
        <v>13</v>
      </c>
      <c r="Q2922" t="s">
        <v>8335</v>
      </c>
      <c r="R2922" s="8" t="s">
        <v>8336</v>
      </c>
      <c r="S2922" s="9">
        <f t="shared" si="270"/>
        <v>42058.459143518521</v>
      </c>
      <c r="T2922" s="10" t="str">
        <f t="shared" si="273"/>
        <v>Feb</v>
      </c>
      <c r="U2922" s="11">
        <f t="shared" si="274"/>
        <v>2015</v>
      </c>
      <c r="V2922" s="9">
        <f t="shared" si="275"/>
        <v>42131.250740740739</v>
      </c>
    </row>
    <row r="2923" spans="1:22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1"/>
        <v>129</v>
      </c>
      <c r="P2923" s="8">
        <f t="shared" si="272"/>
        <v>3</v>
      </c>
      <c r="Q2923" t="s">
        <v>8335</v>
      </c>
      <c r="R2923" s="8" t="s">
        <v>8363</v>
      </c>
      <c r="S2923" s="9">
        <f t="shared" si="270"/>
        <v>41877.553287037037</v>
      </c>
      <c r="T2923" s="10" t="str">
        <f t="shared" si="273"/>
        <v>Aug</v>
      </c>
      <c r="U2923" s="11">
        <f t="shared" si="274"/>
        <v>2014</v>
      </c>
      <c r="V2923" s="9">
        <f t="shared" si="275"/>
        <v>41896.922222222223</v>
      </c>
    </row>
    <row r="2924" spans="1:22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1"/>
        <v>100</v>
      </c>
      <c r="P2924" s="8">
        <f t="shared" si="272"/>
        <v>6</v>
      </c>
      <c r="Q2924" t="s">
        <v>8335</v>
      </c>
      <c r="R2924" s="8" t="s">
        <v>8363</v>
      </c>
      <c r="S2924" s="9">
        <f t="shared" si="270"/>
        <v>42097.540821759256</v>
      </c>
      <c r="T2924" s="10" t="str">
        <f t="shared" si="273"/>
        <v>Apr</v>
      </c>
      <c r="U2924" s="11">
        <f t="shared" si="274"/>
        <v>2015</v>
      </c>
      <c r="V2924" s="9">
        <f t="shared" si="275"/>
        <v>42056.124999999993</v>
      </c>
    </row>
    <row r="2925" spans="1:22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1"/>
        <v>100</v>
      </c>
      <c r="P2925" s="8">
        <f t="shared" si="272"/>
        <v>10</v>
      </c>
      <c r="Q2925" t="s">
        <v>8335</v>
      </c>
      <c r="R2925" s="8" t="s">
        <v>8363</v>
      </c>
      <c r="S2925" s="9">
        <f t="shared" si="270"/>
        <v>42012.819201388884</v>
      </c>
      <c r="T2925" s="10" t="str">
        <f t="shared" si="273"/>
        <v>Jan</v>
      </c>
      <c r="U2925" s="11">
        <f t="shared" si="274"/>
        <v>2015</v>
      </c>
      <c r="V2925" s="9">
        <f t="shared" si="275"/>
        <v>42525.623298611106</v>
      </c>
    </row>
    <row r="2926" spans="1:22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1"/>
        <v>103</v>
      </c>
      <c r="P2926" s="8">
        <f t="shared" si="272"/>
        <v>147</v>
      </c>
      <c r="Q2926" t="s">
        <v>8335</v>
      </c>
      <c r="R2926" s="8" t="s">
        <v>8363</v>
      </c>
      <c r="S2926" s="9">
        <f t="shared" si="270"/>
        <v>42103.223495370366</v>
      </c>
      <c r="T2926" s="10" t="str">
        <f t="shared" si="273"/>
        <v>Apr</v>
      </c>
      <c r="U2926" s="11">
        <f t="shared" si="274"/>
        <v>2015</v>
      </c>
      <c r="V2926" s="9">
        <f t="shared" si="275"/>
        <v>41805.302824074075</v>
      </c>
    </row>
    <row r="2927" spans="1:22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1"/>
        <v>102</v>
      </c>
      <c r="P2927" s="8">
        <f t="shared" si="272"/>
        <v>199</v>
      </c>
      <c r="Q2927" t="s">
        <v>8335</v>
      </c>
      <c r="R2927" s="8" t="s">
        <v>8363</v>
      </c>
      <c r="S2927" s="9">
        <f t="shared" si="270"/>
        <v>41863.250787037039</v>
      </c>
      <c r="T2927" s="10" t="str">
        <f t="shared" si="273"/>
        <v>Aug</v>
      </c>
      <c r="U2927" s="11">
        <f t="shared" si="274"/>
        <v>2014</v>
      </c>
      <c r="V2927" s="9">
        <f t="shared" si="275"/>
        <v>42611.374999999993</v>
      </c>
    </row>
    <row r="2928" spans="1:22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1"/>
        <v>125</v>
      </c>
      <c r="P2928" s="8">
        <f t="shared" si="272"/>
        <v>50</v>
      </c>
      <c r="Q2928" t="s">
        <v>8335</v>
      </c>
      <c r="R2928" s="8" t="s">
        <v>8363</v>
      </c>
      <c r="S2928" s="9">
        <f t="shared" si="270"/>
        <v>42044.432627314811</v>
      </c>
      <c r="T2928" s="10" t="str">
        <f t="shared" si="273"/>
        <v>Feb</v>
      </c>
      <c r="U2928" s="11">
        <f t="shared" si="274"/>
        <v>2015</v>
      </c>
      <c r="V2928" s="9">
        <f t="shared" si="275"/>
        <v>41924.874305555553</v>
      </c>
    </row>
    <row r="2929" spans="1:22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1"/>
        <v>131</v>
      </c>
      <c r="P2929" s="8">
        <f t="shared" si="272"/>
        <v>21</v>
      </c>
      <c r="Q2929" t="s">
        <v>8335</v>
      </c>
      <c r="R2929" s="8" t="s">
        <v>8363</v>
      </c>
      <c r="S2929" s="9">
        <f t="shared" si="270"/>
        <v>41806.335983796293</v>
      </c>
      <c r="T2929" s="10" t="str">
        <f t="shared" si="273"/>
        <v>Jun</v>
      </c>
      <c r="U2929" s="11">
        <f t="shared" si="274"/>
        <v>2014</v>
      </c>
      <c r="V2929" s="9">
        <f t="shared" si="275"/>
        <v>41833.123993055553</v>
      </c>
    </row>
    <row r="2930" spans="1:22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1"/>
        <v>100</v>
      </c>
      <c r="P2930" s="8">
        <f t="shared" si="272"/>
        <v>24</v>
      </c>
      <c r="Q2930" t="s">
        <v>8335</v>
      </c>
      <c r="R2930" s="8" t="s">
        <v>8363</v>
      </c>
      <c r="S2930" s="9">
        <f t="shared" si="270"/>
        <v>42403.664884259262</v>
      </c>
      <c r="T2930" s="10" t="str">
        <f t="shared" si="273"/>
        <v>Feb</v>
      </c>
      <c r="U2930" s="11">
        <f t="shared" si="274"/>
        <v>2016</v>
      </c>
      <c r="V2930" s="9">
        <f t="shared" si="275"/>
        <v>42034.370532407404</v>
      </c>
    </row>
    <row r="2931" spans="1:22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1"/>
        <v>102</v>
      </c>
      <c r="P2931" s="8">
        <f t="shared" si="272"/>
        <v>32</v>
      </c>
      <c r="Q2931" t="s">
        <v>8335</v>
      </c>
      <c r="R2931" s="8" t="s">
        <v>8363</v>
      </c>
      <c r="S2931" s="9">
        <f t="shared" si="270"/>
        <v>41754.230995370366</v>
      </c>
      <c r="T2931" s="10" t="str">
        <f t="shared" si="273"/>
        <v>Apr</v>
      </c>
      <c r="U2931" s="11">
        <f t="shared" si="274"/>
        <v>2014</v>
      </c>
      <c r="V2931" s="9">
        <f t="shared" si="275"/>
        <v>41878.708333333328</v>
      </c>
    </row>
    <row r="2932" spans="1:22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1"/>
        <v>101</v>
      </c>
      <c r="P2932" s="8">
        <f t="shared" si="272"/>
        <v>62</v>
      </c>
      <c r="Q2932" t="s">
        <v>8335</v>
      </c>
      <c r="R2932" s="8" t="s">
        <v>8363</v>
      </c>
      <c r="S2932" s="9">
        <f t="shared" si="270"/>
        <v>42101.250740740739</v>
      </c>
      <c r="T2932" s="10" t="str">
        <f t="shared" si="273"/>
        <v>Apr</v>
      </c>
      <c r="U2932" s="11">
        <f t="shared" si="274"/>
        <v>2015</v>
      </c>
      <c r="V2932" s="9">
        <f t="shared" si="275"/>
        <v>42022.440023148149</v>
      </c>
    </row>
    <row r="2933" spans="1:22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1"/>
        <v>106</v>
      </c>
      <c r="P2933" s="8">
        <f t="shared" si="272"/>
        <v>9</v>
      </c>
      <c r="Q2933" t="s">
        <v>8335</v>
      </c>
      <c r="R2933" s="8" t="s">
        <v>8363</v>
      </c>
      <c r="S2933" s="9">
        <f t="shared" si="270"/>
        <v>41871.957905092589</v>
      </c>
      <c r="T2933" s="10" t="str">
        <f t="shared" si="273"/>
        <v>Aug</v>
      </c>
      <c r="U2933" s="11">
        <f t="shared" si="274"/>
        <v>2014</v>
      </c>
      <c r="V2933" s="9">
        <f t="shared" si="275"/>
        <v>42064.626793981479</v>
      </c>
    </row>
    <row r="2934" spans="1:22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1"/>
        <v>105</v>
      </c>
      <c r="P2934" s="8">
        <f t="shared" si="272"/>
        <v>38</v>
      </c>
      <c r="Q2934" t="s">
        <v>8335</v>
      </c>
      <c r="R2934" s="8" t="s">
        <v>8363</v>
      </c>
      <c r="S2934" s="9">
        <f t="shared" si="270"/>
        <v>42024.831446759257</v>
      </c>
      <c r="T2934" s="10" t="str">
        <f t="shared" si="273"/>
        <v>Jan</v>
      </c>
      <c r="U2934" s="11">
        <f t="shared" si="274"/>
        <v>2015</v>
      </c>
      <c r="V2934" s="9">
        <f t="shared" si="275"/>
        <v>42354.512499999997</v>
      </c>
    </row>
    <row r="2935" spans="1:22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1"/>
        <v>103</v>
      </c>
      <c r="P2935" s="8">
        <f t="shared" si="272"/>
        <v>54</v>
      </c>
      <c r="Q2935" t="s">
        <v>8335</v>
      </c>
      <c r="R2935" s="8" t="s">
        <v>8363</v>
      </c>
      <c r="S2935" s="9">
        <f t="shared" si="270"/>
        <v>42495.623298611106</v>
      </c>
      <c r="T2935" s="10" t="str">
        <f t="shared" si="273"/>
        <v>May</v>
      </c>
      <c r="U2935" s="11">
        <f t="shared" si="274"/>
        <v>2016</v>
      </c>
      <c r="V2935" s="9">
        <f t="shared" si="275"/>
        <v>42106.796064814807</v>
      </c>
    </row>
    <row r="2936" spans="1:22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1"/>
        <v>108</v>
      </c>
      <c r="P2936" s="8">
        <f t="shared" si="272"/>
        <v>37</v>
      </c>
      <c r="Q2936" t="s">
        <v>8335</v>
      </c>
      <c r="R2936" s="8" t="s">
        <v>8363</v>
      </c>
      <c r="S2936" s="9">
        <f t="shared" si="270"/>
        <v>41775.302824074075</v>
      </c>
      <c r="T2936" s="10" t="str">
        <f t="shared" si="273"/>
        <v>May</v>
      </c>
      <c r="U2936" s="11">
        <f t="shared" si="274"/>
        <v>2014</v>
      </c>
      <c r="V2936" s="9">
        <f t="shared" si="275"/>
        <v>42162.580995370365</v>
      </c>
    </row>
    <row r="2937" spans="1:22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1"/>
        <v>101</v>
      </c>
      <c r="P2937" s="8">
        <f t="shared" si="272"/>
        <v>39</v>
      </c>
      <c r="Q2937" t="s">
        <v>8335</v>
      </c>
      <c r="R2937" s="8" t="s">
        <v>8363</v>
      </c>
      <c r="S2937" s="9">
        <f t="shared" si="270"/>
        <v>42553.250092592592</v>
      </c>
      <c r="T2937" s="10" t="str">
        <f t="shared" si="273"/>
        <v>Jul</v>
      </c>
      <c r="U2937" s="11">
        <f t="shared" si="274"/>
        <v>2016</v>
      </c>
      <c r="V2937" s="9">
        <f t="shared" si="275"/>
        <v>42147.806250000001</v>
      </c>
    </row>
    <row r="2938" spans="1:22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1"/>
        <v>128</v>
      </c>
      <c r="P2938" s="8">
        <f t="shared" si="272"/>
        <v>34</v>
      </c>
      <c r="Q2938" t="s">
        <v>8335</v>
      </c>
      <c r="R2938" s="8" t="s">
        <v>8363</v>
      </c>
      <c r="S2938" s="9">
        <f t="shared" si="270"/>
        <v>41912.317395833328</v>
      </c>
      <c r="T2938" s="10" t="str">
        <f t="shared" si="273"/>
        <v>Sep</v>
      </c>
      <c r="U2938" s="11">
        <f t="shared" si="274"/>
        <v>2014</v>
      </c>
      <c r="V2938" s="9">
        <f t="shared" si="275"/>
        <v>42597.197824074072</v>
      </c>
    </row>
    <row r="2939" spans="1:22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1"/>
        <v>133</v>
      </c>
      <c r="P2939" s="8">
        <f t="shared" si="272"/>
        <v>55</v>
      </c>
      <c r="Q2939" t="s">
        <v>8335</v>
      </c>
      <c r="R2939" s="8" t="s">
        <v>8363</v>
      </c>
      <c r="S2939" s="9">
        <f t="shared" si="270"/>
        <v>41803.123993055553</v>
      </c>
      <c r="T2939" s="10" t="str">
        <f t="shared" si="273"/>
        <v>Jun</v>
      </c>
      <c r="U2939" s="11">
        <f t="shared" si="274"/>
        <v>2014</v>
      </c>
      <c r="V2939" s="9">
        <f t="shared" si="275"/>
        <v>42698.382638888892</v>
      </c>
    </row>
    <row r="2940" spans="1:22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1"/>
        <v>101</v>
      </c>
      <c r="P2940" s="8">
        <f t="shared" si="272"/>
        <v>32</v>
      </c>
      <c r="Q2940" t="s">
        <v>8335</v>
      </c>
      <c r="R2940" s="8" t="s">
        <v>8363</v>
      </c>
      <c r="S2940" s="9">
        <f t="shared" si="270"/>
        <v>42004.370532407404</v>
      </c>
      <c r="T2940" s="10" t="str">
        <f t="shared" si="273"/>
        <v>Dec</v>
      </c>
      <c r="U2940" s="11">
        <f t="shared" si="274"/>
        <v>2014</v>
      </c>
      <c r="V2940" s="9">
        <f t="shared" si="275"/>
        <v>42157.315891203696</v>
      </c>
    </row>
    <row r="2941" spans="1:22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1"/>
        <v>103</v>
      </c>
      <c r="P2941" s="8">
        <f t="shared" si="272"/>
        <v>25</v>
      </c>
      <c r="Q2941" t="s">
        <v>8335</v>
      </c>
      <c r="R2941" s="8" t="s">
        <v>8363</v>
      </c>
      <c r="S2941" s="9">
        <f t="shared" si="270"/>
        <v>41845.47583333333</v>
      </c>
      <c r="T2941" s="10" t="str">
        <f t="shared" si="273"/>
        <v>Jul</v>
      </c>
      <c r="U2941" s="11">
        <f t="shared" si="274"/>
        <v>2014</v>
      </c>
      <c r="V2941" s="9">
        <f t="shared" si="275"/>
        <v>42327.531446759262</v>
      </c>
    </row>
    <row r="2942" spans="1:22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1"/>
        <v>107</v>
      </c>
      <c r="P2942" s="8">
        <f t="shared" si="272"/>
        <v>33</v>
      </c>
      <c r="Q2942" t="s">
        <v>8335</v>
      </c>
      <c r="R2942" s="8" t="s">
        <v>8363</v>
      </c>
      <c r="S2942" s="9">
        <f t="shared" si="270"/>
        <v>41982.440023148149</v>
      </c>
      <c r="T2942" s="10" t="str">
        <f t="shared" si="273"/>
        <v>Dec</v>
      </c>
      <c r="U2942" s="11">
        <f t="shared" si="274"/>
        <v>2014</v>
      </c>
      <c r="V2942" s="9">
        <f t="shared" si="275"/>
        <v>42392.031851851854</v>
      </c>
    </row>
    <row r="2943" spans="1:22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1"/>
        <v>0</v>
      </c>
      <c r="P2943" s="8">
        <f t="shared" si="272"/>
        <v>1</v>
      </c>
      <c r="Q2943" t="s">
        <v>8335</v>
      </c>
      <c r="R2943" s="8" t="s">
        <v>8361</v>
      </c>
      <c r="S2943" s="9">
        <f t="shared" si="270"/>
        <v>42034.626793981479</v>
      </c>
      <c r="T2943" s="10" t="str">
        <f t="shared" si="273"/>
        <v>Jan</v>
      </c>
      <c r="U2943" s="11">
        <f t="shared" si="274"/>
        <v>2015</v>
      </c>
      <c r="V2943" s="9">
        <f t="shared" si="275"/>
        <v>41917.469594907401</v>
      </c>
    </row>
    <row r="2944" spans="1:22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1"/>
        <v>20</v>
      </c>
      <c r="P2944" s="8">
        <f t="shared" si="272"/>
        <v>202</v>
      </c>
      <c r="Q2944" t="s">
        <v>8335</v>
      </c>
      <c r="R2944" s="8" t="s">
        <v>8361</v>
      </c>
      <c r="S2944" s="9">
        <f t="shared" si="270"/>
        <v>42334.470590277771</v>
      </c>
      <c r="T2944" s="10" t="str">
        <f t="shared" si="273"/>
        <v>Nov</v>
      </c>
      <c r="U2944" s="11">
        <f t="shared" si="274"/>
        <v>2015</v>
      </c>
      <c r="V2944" s="9">
        <f t="shared" si="275"/>
        <v>42659.833333333336</v>
      </c>
    </row>
    <row r="2945" spans="1:22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1"/>
        <v>0</v>
      </c>
      <c r="P2945" s="8">
        <f t="shared" si="272"/>
        <v>0</v>
      </c>
      <c r="Q2945" t="s">
        <v>8335</v>
      </c>
      <c r="R2945" s="8" t="s">
        <v>8361</v>
      </c>
      <c r="S2945" s="9">
        <f t="shared" si="270"/>
        <v>42076.796064814807</v>
      </c>
      <c r="T2945" s="10" t="str">
        <f t="shared" si="273"/>
        <v>Mar</v>
      </c>
      <c r="U2945" s="11">
        <f t="shared" si="274"/>
        <v>2015</v>
      </c>
      <c r="V2945" s="9">
        <f t="shared" si="275"/>
        <v>42285.458576388883</v>
      </c>
    </row>
    <row r="2946" spans="1:22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71"/>
        <v>1</v>
      </c>
      <c r="P2946" s="8">
        <f t="shared" si="272"/>
        <v>1</v>
      </c>
      <c r="Q2946" t="s">
        <v>8335</v>
      </c>
      <c r="R2946" s="8" t="s">
        <v>8361</v>
      </c>
      <c r="S2946" s="9">
        <f t="shared" ref="S2946:S3009" si="276">(J2946/86400)+25569+(-8/24)</f>
        <v>42132.580995370365</v>
      </c>
      <c r="T2946" s="10" t="str">
        <f t="shared" si="273"/>
        <v>May</v>
      </c>
      <c r="U2946" s="11">
        <f t="shared" si="274"/>
        <v>2015</v>
      </c>
      <c r="V2946" s="9">
        <f t="shared" si="275"/>
        <v>42810.208368055559</v>
      </c>
    </row>
    <row r="2947" spans="1:22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277">ROUND(((E2947/D2947)*100),0)</f>
        <v>0</v>
      </c>
      <c r="P2947" s="8">
        <f t="shared" ref="P2947:P3010" si="278">AVERAGE(L2947)</f>
        <v>0</v>
      </c>
      <c r="Q2947" t="s">
        <v>8335</v>
      </c>
      <c r="R2947" s="8" t="s">
        <v>8361</v>
      </c>
      <c r="S2947" s="9">
        <f t="shared" si="276"/>
        <v>42117.806250000001</v>
      </c>
      <c r="T2947" s="10" t="str">
        <f t="shared" ref="T2947:T3010" si="279">TEXT(S2947,"mmm")</f>
        <v>Apr</v>
      </c>
      <c r="U2947" s="11">
        <f t="shared" ref="U2947:U3010" si="280">YEAR(S2947)</f>
        <v>2015</v>
      </c>
      <c r="V2947" s="9">
        <f t="shared" ref="V2947:V3010" si="281">(((I2957/60)/60)/24)+DATE(1970,1,1)+(-8/24)</f>
        <v>42171.407974537033</v>
      </c>
    </row>
    <row r="2948" spans="1:22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7"/>
        <v>0</v>
      </c>
      <c r="P2948" s="8">
        <f t="shared" si="278"/>
        <v>2</v>
      </c>
      <c r="Q2948" t="s">
        <v>8335</v>
      </c>
      <c r="R2948" s="8" t="s">
        <v>8361</v>
      </c>
      <c r="S2948" s="9">
        <f t="shared" si="276"/>
        <v>42567.197824074072</v>
      </c>
      <c r="T2948" s="10" t="str">
        <f t="shared" si="279"/>
        <v>Jul</v>
      </c>
      <c r="U2948" s="11">
        <f t="shared" si="280"/>
        <v>2016</v>
      </c>
      <c r="V2948" s="9">
        <f t="shared" si="281"/>
        <v>42494.625578703701</v>
      </c>
    </row>
    <row r="2949" spans="1:22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7"/>
        <v>4</v>
      </c>
      <c r="P2949" s="8">
        <f t="shared" si="278"/>
        <v>13</v>
      </c>
      <c r="Q2949" t="s">
        <v>8335</v>
      </c>
      <c r="R2949" s="8" t="s">
        <v>8361</v>
      </c>
      <c r="S2949" s="9">
        <f t="shared" si="276"/>
        <v>42649.228784722225</v>
      </c>
      <c r="T2949" s="10" t="str">
        <f t="shared" si="279"/>
        <v>Oct</v>
      </c>
      <c r="U2949" s="11">
        <f t="shared" si="280"/>
        <v>2016</v>
      </c>
      <c r="V2949" s="9">
        <f t="shared" si="281"/>
        <v>42090.636249999996</v>
      </c>
    </row>
    <row r="2950" spans="1:22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7"/>
        <v>0</v>
      </c>
      <c r="P2950" s="8">
        <f t="shared" si="278"/>
        <v>9</v>
      </c>
      <c r="Q2950" t="s">
        <v>8335</v>
      </c>
      <c r="R2950" s="8" t="s">
        <v>8361</v>
      </c>
      <c r="S2950" s="9">
        <f t="shared" si="276"/>
        <v>42097.315891203696</v>
      </c>
      <c r="T2950" s="10" t="str">
        <f t="shared" si="279"/>
        <v>Apr</v>
      </c>
      <c r="U2950" s="11">
        <f t="shared" si="280"/>
        <v>2015</v>
      </c>
      <c r="V2950" s="9">
        <f t="shared" si="281"/>
        <v>42498.404131944444</v>
      </c>
    </row>
    <row r="2951" spans="1:22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7"/>
        <v>3</v>
      </c>
      <c r="P2951" s="8">
        <f t="shared" si="278"/>
        <v>2</v>
      </c>
      <c r="Q2951" t="s">
        <v>8335</v>
      </c>
      <c r="R2951" s="8" t="s">
        <v>8361</v>
      </c>
      <c r="S2951" s="9">
        <f t="shared" si="276"/>
        <v>42297.48978009259</v>
      </c>
      <c r="T2951" s="10" t="str">
        <f t="shared" si="279"/>
        <v>Oct</v>
      </c>
      <c r="U2951" s="11">
        <f t="shared" si="280"/>
        <v>2015</v>
      </c>
      <c r="V2951" s="9">
        <f t="shared" si="281"/>
        <v>42527.675057870372</v>
      </c>
    </row>
    <row r="2952" spans="1:22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7"/>
        <v>0</v>
      </c>
      <c r="P2952" s="8">
        <f t="shared" si="278"/>
        <v>0</v>
      </c>
      <c r="Q2952" t="s">
        <v>8335</v>
      </c>
      <c r="R2952" s="8" t="s">
        <v>8361</v>
      </c>
      <c r="S2952" s="9">
        <f t="shared" si="276"/>
        <v>42362.031851851854</v>
      </c>
      <c r="T2952" s="10" t="str">
        <f t="shared" si="279"/>
        <v>Dec</v>
      </c>
      <c r="U2952" s="11">
        <f t="shared" si="280"/>
        <v>2015</v>
      </c>
      <c r="V2952" s="9">
        <f t="shared" si="281"/>
        <v>41893.42387731481</v>
      </c>
    </row>
    <row r="2953" spans="1:22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7"/>
        <v>2</v>
      </c>
      <c r="P2953" s="8">
        <f t="shared" si="278"/>
        <v>58</v>
      </c>
      <c r="Q2953" t="s">
        <v>8335</v>
      </c>
      <c r="R2953" s="8" t="s">
        <v>8361</v>
      </c>
      <c r="S2953" s="9">
        <f t="shared" si="276"/>
        <v>41872.469594907401</v>
      </c>
      <c r="T2953" s="10" t="str">
        <f t="shared" si="279"/>
        <v>Aug</v>
      </c>
      <c r="U2953" s="11">
        <f t="shared" si="280"/>
        <v>2014</v>
      </c>
      <c r="V2953" s="9">
        <f t="shared" si="281"/>
        <v>42088.833333333336</v>
      </c>
    </row>
    <row r="2954" spans="1:22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7"/>
        <v>8</v>
      </c>
      <c r="P2954" s="8">
        <f t="shared" si="278"/>
        <v>8</v>
      </c>
      <c r="Q2954" t="s">
        <v>8335</v>
      </c>
      <c r="R2954" s="8" t="s">
        <v>8361</v>
      </c>
      <c r="S2954" s="9">
        <f t="shared" si="276"/>
        <v>42628.356932870367</v>
      </c>
      <c r="T2954" s="10" t="str">
        <f t="shared" si="279"/>
        <v>Sep</v>
      </c>
      <c r="U2954" s="11">
        <f t="shared" si="280"/>
        <v>2016</v>
      </c>
      <c r="V2954" s="9">
        <f t="shared" si="281"/>
        <v>42063.957638888889</v>
      </c>
    </row>
    <row r="2955" spans="1:22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7"/>
        <v>0</v>
      </c>
      <c r="P2955" s="8">
        <f t="shared" si="278"/>
        <v>3</v>
      </c>
      <c r="Q2955" t="s">
        <v>8335</v>
      </c>
      <c r="R2955" s="8" t="s">
        <v>8361</v>
      </c>
      <c r="S2955" s="9">
        <f t="shared" si="276"/>
        <v>42255.458576388883</v>
      </c>
      <c r="T2955" s="10" t="str">
        <f t="shared" si="279"/>
        <v>Sep</v>
      </c>
      <c r="U2955" s="11">
        <f t="shared" si="280"/>
        <v>2015</v>
      </c>
      <c r="V2955" s="9">
        <f t="shared" si="281"/>
        <v>42187.13685185185</v>
      </c>
    </row>
    <row r="2956" spans="1:22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7"/>
        <v>0</v>
      </c>
      <c r="P2956" s="8">
        <f t="shared" si="278"/>
        <v>0</v>
      </c>
      <c r="Q2956" t="s">
        <v>8335</v>
      </c>
      <c r="R2956" s="8" t="s">
        <v>8361</v>
      </c>
      <c r="S2956" s="9">
        <f t="shared" si="276"/>
        <v>42790.250034722216</v>
      </c>
      <c r="T2956" s="10" t="str">
        <f t="shared" si="279"/>
        <v>Feb</v>
      </c>
      <c r="U2956" s="11">
        <f t="shared" si="280"/>
        <v>2017</v>
      </c>
      <c r="V2956" s="9">
        <f t="shared" si="281"/>
        <v>41857.563888888886</v>
      </c>
    </row>
    <row r="2957" spans="1:22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7"/>
        <v>60</v>
      </c>
      <c r="P2957" s="8">
        <f t="shared" si="278"/>
        <v>11</v>
      </c>
      <c r="Q2957" t="s">
        <v>8335</v>
      </c>
      <c r="R2957" s="8" t="s">
        <v>8361</v>
      </c>
      <c r="S2957" s="9">
        <f t="shared" si="276"/>
        <v>42141.407974537033</v>
      </c>
      <c r="T2957" s="10" t="str">
        <f t="shared" si="279"/>
        <v>May</v>
      </c>
      <c r="U2957" s="11">
        <f t="shared" si="280"/>
        <v>2015</v>
      </c>
      <c r="V2957" s="9">
        <f t="shared" si="281"/>
        <v>42192.396215277775</v>
      </c>
    </row>
    <row r="2958" spans="1:22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7"/>
        <v>17</v>
      </c>
      <c r="P2958" s="8">
        <f t="shared" si="278"/>
        <v>20</v>
      </c>
      <c r="Q2958" t="s">
        <v>8335</v>
      </c>
      <c r="R2958" s="8" t="s">
        <v>8361</v>
      </c>
      <c r="S2958" s="9">
        <f t="shared" si="276"/>
        <v>42464.625578703701</v>
      </c>
      <c r="T2958" s="10" t="str">
        <f t="shared" si="279"/>
        <v>Apr</v>
      </c>
      <c r="U2958" s="11">
        <f t="shared" si="280"/>
        <v>2016</v>
      </c>
      <c r="V2958" s="9">
        <f t="shared" si="281"/>
        <v>42263.405231481483</v>
      </c>
    </row>
    <row r="2959" spans="1:22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7"/>
        <v>2</v>
      </c>
      <c r="P2959" s="8">
        <f t="shared" si="278"/>
        <v>3</v>
      </c>
      <c r="Q2959" t="s">
        <v>8335</v>
      </c>
      <c r="R2959" s="8" t="s">
        <v>8361</v>
      </c>
      <c r="S2959" s="9">
        <f t="shared" si="276"/>
        <v>42030.67791666666</v>
      </c>
      <c r="T2959" s="10" t="str">
        <f t="shared" si="279"/>
        <v>Jan</v>
      </c>
      <c r="U2959" s="11">
        <f t="shared" si="280"/>
        <v>2015</v>
      </c>
      <c r="V2959" s="9">
        <f t="shared" si="281"/>
        <v>42071.822824074072</v>
      </c>
    </row>
    <row r="2960" spans="1:22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7"/>
        <v>0</v>
      </c>
      <c r="P2960" s="8">
        <f t="shared" si="278"/>
        <v>0</v>
      </c>
      <c r="Q2960" t="s">
        <v>8335</v>
      </c>
      <c r="R2960" s="8" t="s">
        <v>8361</v>
      </c>
      <c r="S2960" s="9">
        <f t="shared" si="276"/>
        <v>42438.445798611108</v>
      </c>
      <c r="T2960" s="10" t="str">
        <f t="shared" si="279"/>
        <v>Mar</v>
      </c>
      <c r="U2960" s="11">
        <f t="shared" si="280"/>
        <v>2016</v>
      </c>
      <c r="V2960" s="9">
        <f t="shared" si="281"/>
        <v>42598.832638888889</v>
      </c>
    </row>
    <row r="2961" spans="1:22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7"/>
        <v>0</v>
      </c>
      <c r="P2961" s="8">
        <f t="shared" si="278"/>
        <v>0</v>
      </c>
      <c r="Q2961" t="s">
        <v>8335</v>
      </c>
      <c r="R2961" s="8" t="s">
        <v>8361</v>
      </c>
      <c r="S2961" s="9">
        <f t="shared" si="276"/>
        <v>42497.675057870372</v>
      </c>
      <c r="T2961" s="10" t="str">
        <f t="shared" si="279"/>
        <v>May</v>
      </c>
      <c r="U2961" s="11">
        <f t="shared" si="280"/>
        <v>2016</v>
      </c>
      <c r="V2961" s="9">
        <f t="shared" si="281"/>
        <v>42127.618750000001</v>
      </c>
    </row>
    <row r="2962" spans="1:22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7"/>
        <v>0</v>
      </c>
      <c r="P2962" s="8">
        <f t="shared" si="278"/>
        <v>0</v>
      </c>
      <c r="Q2962" t="s">
        <v>8335</v>
      </c>
      <c r="R2962" s="8" t="s">
        <v>8361</v>
      </c>
      <c r="S2962" s="9">
        <f t="shared" si="276"/>
        <v>41863.42387731481</v>
      </c>
      <c r="T2962" s="10" t="str">
        <f t="shared" si="279"/>
        <v>Aug</v>
      </c>
      <c r="U2962" s="11">
        <f t="shared" si="280"/>
        <v>2014</v>
      </c>
      <c r="V2962" s="9">
        <f t="shared" si="281"/>
        <v>41838.336238425924</v>
      </c>
    </row>
    <row r="2963" spans="1:22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7"/>
        <v>110</v>
      </c>
      <c r="P2963" s="8">
        <f t="shared" si="278"/>
        <v>108</v>
      </c>
      <c r="Q2963" t="s">
        <v>8335</v>
      </c>
      <c r="R2963" s="8" t="s">
        <v>8336</v>
      </c>
      <c r="S2963" s="9">
        <f t="shared" si="276"/>
        <v>42060.879155092589</v>
      </c>
      <c r="T2963" s="10" t="str">
        <f t="shared" si="279"/>
        <v>Feb</v>
      </c>
      <c r="U2963" s="11">
        <f t="shared" si="280"/>
        <v>2015</v>
      </c>
      <c r="V2963" s="9">
        <f t="shared" si="281"/>
        <v>41882.324976851851</v>
      </c>
    </row>
    <row r="2964" spans="1:22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7"/>
        <v>122</v>
      </c>
      <c r="P2964" s="8">
        <f t="shared" si="278"/>
        <v>20</v>
      </c>
      <c r="Q2964" t="s">
        <v>8335</v>
      </c>
      <c r="R2964" s="8" t="s">
        <v>8336</v>
      </c>
      <c r="S2964" s="9">
        <f t="shared" si="276"/>
        <v>42035.910949074074</v>
      </c>
      <c r="T2964" s="10" t="str">
        <f t="shared" si="279"/>
        <v>Jan</v>
      </c>
      <c r="U2964" s="11">
        <f t="shared" si="280"/>
        <v>2015</v>
      </c>
      <c r="V2964" s="9">
        <f t="shared" si="281"/>
        <v>42708.708333333336</v>
      </c>
    </row>
    <row r="2965" spans="1:22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7"/>
        <v>107</v>
      </c>
      <c r="P2965" s="8">
        <f t="shared" si="278"/>
        <v>98</v>
      </c>
      <c r="Q2965" t="s">
        <v>8335</v>
      </c>
      <c r="R2965" s="8" t="s">
        <v>8336</v>
      </c>
      <c r="S2965" s="9">
        <f t="shared" si="276"/>
        <v>42157.13685185185</v>
      </c>
      <c r="T2965" s="10" t="str">
        <f t="shared" si="279"/>
        <v>Jun</v>
      </c>
      <c r="U2965" s="11">
        <f t="shared" si="280"/>
        <v>2015</v>
      </c>
      <c r="V2965" s="9">
        <f t="shared" si="281"/>
        <v>42369.833333333336</v>
      </c>
    </row>
    <row r="2966" spans="1:22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7"/>
        <v>101</v>
      </c>
      <c r="P2966" s="8">
        <f t="shared" si="278"/>
        <v>196</v>
      </c>
      <c r="Q2966" t="s">
        <v>8335</v>
      </c>
      <c r="R2966" s="8" t="s">
        <v>8336</v>
      </c>
      <c r="S2966" s="9">
        <f t="shared" si="276"/>
        <v>41827.576608796291</v>
      </c>
      <c r="T2966" s="10" t="str">
        <f t="shared" si="279"/>
        <v>Jul</v>
      </c>
      <c r="U2966" s="11">
        <f t="shared" si="280"/>
        <v>2014</v>
      </c>
      <c r="V2966" s="9">
        <f t="shared" si="281"/>
        <v>41907.732638888883</v>
      </c>
    </row>
    <row r="2967" spans="1:22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7"/>
        <v>109</v>
      </c>
      <c r="P2967" s="8">
        <f t="shared" si="278"/>
        <v>39</v>
      </c>
      <c r="Q2967" t="s">
        <v>8335</v>
      </c>
      <c r="R2967" s="8" t="s">
        <v>8336</v>
      </c>
      <c r="S2967" s="9">
        <f t="shared" si="276"/>
        <v>42162.396215277775</v>
      </c>
      <c r="T2967" s="10" t="str">
        <f t="shared" si="279"/>
        <v>Jun</v>
      </c>
      <c r="U2967" s="11">
        <f t="shared" si="280"/>
        <v>2015</v>
      </c>
      <c r="V2967" s="9">
        <f t="shared" si="281"/>
        <v>41969.791666666664</v>
      </c>
    </row>
    <row r="2968" spans="1:22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7"/>
        <v>114</v>
      </c>
      <c r="P2968" s="8">
        <f t="shared" si="278"/>
        <v>128</v>
      </c>
      <c r="Q2968" t="s">
        <v>8335</v>
      </c>
      <c r="R2968" s="8" t="s">
        <v>8336</v>
      </c>
      <c r="S2968" s="9">
        <f t="shared" si="276"/>
        <v>42233.405231481483</v>
      </c>
      <c r="T2968" s="10" t="str">
        <f t="shared" si="279"/>
        <v>Aug</v>
      </c>
      <c r="U2968" s="11">
        <f t="shared" si="280"/>
        <v>2015</v>
      </c>
      <c r="V2968" s="9">
        <f t="shared" si="281"/>
        <v>42442.166666666664</v>
      </c>
    </row>
    <row r="2969" spans="1:22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7"/>
        <v>114</v>
      </c>
      <c r="P2969" s="8">
        <f t="shared" si="278"/>
        <v>71</v>
      </c>
      <c r="Q2969" t="s">
        <v>8335</v>
      </c>
      <c r="R2969" s="8" t="s">
        <v>8336</v>
      </c>
      <c r="S2969" s="9">
        <f t="shared" si="276"/>
        <v>42041.864490740736</v>
      </c>
      <c r="T2969" s="10" t="str">
        <f t="shared" si="279"/>
        <v>Feb</v>
      </c>
      <c r="U2969" s="11">
        <f t="shared" si="280"/>
        <v>2015</v>
      </c>
      <c r="V2969" s="9">
        <f t="shared" si="281"/>
        <v>42085.759722222218</v>
      </c>
    </row>
    <row r="2970" spans="1:22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7"/>
        <v>106</v>
      </c>
      <c r="P2970" s="8">
        <f t="shared" si="278"/>
        <v>47</v>
      </c>
      <c r="Q2970" t="s">
        <v>8335</v>
      </c>
      <c r="R2970" s="8" t="s">
        <v>8336</v>
      </c>
      <c r="S2970" s="9">
        <f t="shared" si="276"/>
        <v>42585.190509259257</v>
      </c>
      <c r="T2970" s="10" t="str">
        <f t="shared" si="279"/>
        <v>Aug</v>
      </c>
      <c r="U2970" s="11">
        <f t="shared" si="280"/>
        <v>2016</v>
      </c>
      <c r="V2970" s="9">
        <f t="shared" si="281"/>
        <v>41931.915972222218</v>
      </c>
    </row>
    <row r="2971" spans="1:22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7"/>
        <v>163</v>
      </c>
      <c r="P2971" s="8">
        <f t="shared" si="278"/>
        <v>17</v>
      </c>
      <c r="Q2971" t="s">
        <v>8335</v>
      </c>
      <c r="R2971" s="8" t="s">
        <v>8336</v>
      </c>
      <c r="S2971" s="9">
        <f t="shared" si="276"/>
        <v>42097.453159722216</v>
      </c>
      <c r="T2971" s="10" t="str">
        <f t="shared" si="279"/>
        <v>Apr</v>
      </c>
      <c r="U2971" s="11">
        <f t="shared" si="280"/>
        <v>2015</v>
      </c>
      <c r="V2971" s="9">
        <f t="shared" si="281"/>
        <v>42009.916666666664</v>
      </c>
    </row>
    <row r="2972" spans="1:22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7"/>
        <v>106</v>
      </c>
      <c r="P2972" s="8">
        <f t="shared" si="278"/>
        <v>91</v>
      </c>
      <c r="Q2972" t="s">
        <v>8335</v>
      </c>
      <c r="R2972" s="8" t="s">
        <v>8336</v>
      </c>
      <c r="S2972" s="9">
        <f t="shared" si="276"/>
        <v>41808.336238425924</v>
      </c>
      <c r="T2972" s="10" t="str">
        <f t="shared" si="279"/>
        <v>Jun</v>
      </c>
      <c r="U2972" s="11">
        <f t="shared" si="280"/>
        <v>2014</v>
      </c>
      <c r="V2972" s="9">
        <f t="shared" si="281"/>
        <v>42239.749999999993</v>
      </c>
    </row>
    <row r="2973" spans="1:22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7"/>
        <v>100</v>
      </c>
      <c r="P2973" s="8">
        <f t="shared" si="278"/>
        <v>43</v>
      </c>
      <c r="Q2973" t="s">
        <v>8335</v>
      </c>
      <c r="R2973" s="8" t="s">
        <v>8336</v>
      </c>
      <c r="S2973" s="9">
        <f t="shared" si="276"/>
        <v>41852.324976851851</v>
      </c>
      <c r="T2973" s="10" t="str">
        <f t="shared" si="279"/>
        <v>Aug</v>
      </c>
      <c r="U2973" s="11">
        <f t="shared" si="280"/>
        <v>2014</v>
      </c>
      <c r="V2973" s="9">
        <f t="shared" si="281"/>
        <v>42270.226342592585</v>
      </c>
    </row>
    <row r="2974" spans="1:22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7"/>
        <v>105</v>
      </c>
      <c r="P2974" s="8">
        <f t="shared" si="278"/>
        <v>17</v>
      </c>
      <c r="Q2974" t="s">
        <v>8335</v>
      </c>
      <c r="R2974" s="8" t="s">
        <v>8336</v>
      </c>
      <c r="S2974" s="9">
        <f t="shared" si="276"/>
        <v>42693.77685185185</v>
      </c>
      <c r="T2974" s="10" t="str">
        <f t="shared" si="279"/>
        <v>Nov</v>
      </c>
      <c r="U2974" s="11">
        <f t="shared" si="280"/>
        <v>2016</v>
      </c>
      <c r="V2974" s="9">
        <f t="shared" si="281"/>
        <v>42411.353506944441</v>
      </c>
    </row>
    <row r="2975" spans="1:22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7"/>
        <v>175</v>
      </c>
      <c r="P2975" s="8">
        <f t="shared" si="278"/>
        <v>33</v>
      </c>
      <c r="Q2975" t="s">
        <v>8335</v>
      </c>
      <c r="R2975" s="8" t="s">
        <v>8336</v>
      </c>
      <c r="S2975" s="9">
        <f t="shared" si="276"/>
        <v>42341.485046296293</v>
      </c>
      <c r="T2975" s="10" t="str">
        <f t="shared" si="279"/>
        <v>Dec</v>
      </c>
      <c r="U2975" s="11">
        <f t="shared" si="280"/>
        <v>2015</v>
      </c>
      <c r="V2975" s="9">
        <f t="shared" si="281"/>
        <v>41954.340694444443</v>
      </c>
    </row>
    <row r="2976" spans="1:22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7"/>
        <v>102</v>
      </c>
      <c r="P2976" s="8">
        <f t="shared" si="278"/>
        <v>87</v>
      </c>
      <c r="Q2976" t="s">
        <v>8335</v>
      </c>
      <c r="R2976" s="8" t="s">
        <v>8336</v>
      </c>
      <c r="S2976" s="9">
        <f t="shared" si="276"/>
        <v>41879.727673611109</v>
      </c>
      <c r="T2976" s="10" t="str">
        <f t="shared" si="279"/>
        <v>Aug</v>
      </c>
      <c r="U2976" s="11">
        <f t="shared" si="280"/>
        <v>2014</v>
      </c>
      <c r="V2976" s="9">
        <f t="shared" si="281"/>
        <v>42605.945381944439</v>
      </c>
    </row>
    <row r="2977" spans="1:22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7"/>
        <v>100</v>
      </c>
      <c r="P2977" s="8">
        <f t="shared" si="278"/>
        <v>113</v>
      </c>
      <c r="Q2977" t="s">
        <v>8335</v>
      </c>
      <c r="R2977" s="8" t="s">
        <v>8336</v>
      </c>
      <c r="S2977" s="9">
        <f t="shared" si="276"/>
        <v>41941.350532407407</v>
      </c>
      <c r="T2977" s="10" t="str">
        <f t="shared" si="279"/>
        <v>Oct</v>
      </c>
      <c r="U2977" s="11">
        <f t="shared" si="280"/>
        <v>2014</v>
      </c>
      <c r="V2977" s="9">
        <f t="shared" si="281"/>
        <v>42673.833333333336</v>
      </c>
    </row>
    <row r="2978" spans="1:22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7"/>
        <v>171</v>
      </c>
      <c r="P2978" s="8">
        <f t="shared" si="278"/>
        <v>14</v>
      </c>
      <c r="Q2978" t="s">
        <v>8335</v>
      </c>
      <c r="R2978" s="8" t="s">
        <v>8336</v>
      </c>
      <c r="S2978" s="9">
        <f t="shared" si="276"/>
        <v>42425.397337962961</v>
      </c>
      <c r="T2978" s="10" t="str">
        <f t="shared" si="279"/>
        <v>Feb</v>
      </c>
      <c r="U2978" s="11">
        <f t="shared" si="280"/>
        <v>2016</v>
      </c>
      <c r="V2978" s="9">
        <f t="shared" si="281"/>
        <v>42491.125069444439</v>
      </c>
    </row>
    <row r="2979" spans="1:22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7"/>
        <v>114</v>
      </c>
      <c r="P2979" s="8">
        <f t="shared" si="278"/>
        <v>30</v>
      </c>
      <c r="Q2979" t="s">
        <v>8335</v>
      </c>
      <c r="R2979" s="8" t="s">
        <v>8336</v>
      </c>
      <c r="S2979" s="9">
        <f t="shared" si="276"/>
        <v>42026.547847222224</v>
      </c>
      <c r="T2979" s="10" t="str">
        <f t="shared" si="279"/>
        <v>Jan</v>
      </c>
      <c r="U2979" s="11">
        <f t="shared" si="280"/>
        <v>2015</v>
      </c>
      <c r="V2979" s="9">
        <f t="shared" si="281"/>
        <v>42655.666666666664</v>
      </c>
    </row>
    <row r="2980" spans="1:22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7"/>
        <v>129</v>
      </c>
      <c r="P2980" s="8">
        <f t="shared" si="278"/>
        <v>16</v>
      </c>
      <c r="Q2980" t="s">
        <v>8335</v>
      </c>
      <c r="R2980" s="8" t="s">
        <v>8336</v>
      </c>
      <c r="S2980" s="9">
        <f t="shared" si="276"/>
        <v>41922.307256944441</v>
      </c>
      <c r="T2980" s="10" t="str">
        <f t="shared" si="279"/>
        <v>Oct</v>
      </c>
      <c r="U2980" s="11">
        <f t="shared" si="280"/>
        <v>2014</v>
      </c>
      <c r="V2980" s="9">
        <f t="shared" si="281"/>
        <v>42541.028715277782</v>
      </c>
    </row>
    <row r="2981" spans="1:22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7"/>
        <v>101</v>
      </c>
      <c r="P2981" s="8">
        <f t="shared" si="278"/>
        <v>46</v>
      </c>
      <c r="Q2981" t="s">
        <v>8335</v>
      </c>
      <c r="R2981" s="8" t="s">
        <v>8336</v>
      </c>
      <c r="S2981" s="9">
        <f t="shared" si="276"/>
        <v>41993.491006944438</v>
      </c>
      <c r="T2981" s="10" t="str">
        <f t="shared" si="279"/>
        <v>Dec</v>
      </c>
      <c r="U2981" s="11">
        <f t="shared" si="280"/>
        <v>2014</v>
      </c>
      <c r="V2981" s="9">
        <f t="shared" si="281"/>
        <v>42358.874305555553</v>
      </c>
    </row>
    <row r="2982" spans="1:22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7"/>
        <v>109</v>
      </c>
      <c r="P2982" s="8">
        <f t="shared" si="278"/>
        <v>24</v>
      </c>
      <c r="Q2982" t="s">
        <v>8335</v>
      </c>
      <c r="R2982" s="8" t="s">
        <v>8336</v>
      </c>
      <c r="S2982" s="9">
        <f t="shared" si="276"/>
        <v>42219.58252314815</v>
      </c>
      <c r="T2982" s="10" t="str">
        <f t="shared" si="279"/>
        <v>Aug</v>
      </c>
      <c r="U2982" s="11">
        <f t="shared" si="280"/>
        <v>2015</v>
      </c>
      <c r="V2982" s="9">
        <f t="shared" si="281"/>
        <v>42376.240972222215</v>
      </c>
    </row>
    <row r="2983" spans="1:22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7"/>
        <v>129</v>
      </c>
      <c r="P2983" s="8">
        <f t="shared" si="278"/>
        <v>97</v>
      </c>
      <c r="Q2983" t="s">
        <v>8335</v>
      </c>
      <c r="R2983" s="8" t="s">
        <v>8361</v>
      </c>
      <c r="S2983" s="9">
        <f t="shared" si="276"/>
        <v>42225.226342592585</v>
      </c>
      <c r="T2983" s="10" t="str">
        <f t="shared" si="279"/>
        <v>Aug</v>
      </c>
      <c r="U2983" s="11">
        <f t="shared" si="280"/>
        <v>2015</v>
      </c>
      <c r="V2983" s="9">
        <f t="shared" si="281"/>
        <v>42762.503819444442</v>
      </c>
    </row>
    <row r="2984" spans="1:22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7"/>
        <v>102</v>
      </c>
      <c r="P2984" s="8">
        <f t="shared" si="278"/>
        <v>59</v>
      </c>
      <c r="Q2984" t="s">
        <v>8335</v>
      </c>
      <c r="R2984" s="8" t="s">
        <v>8361</v>
      </c>
      <c r="S2984" s="9">
        <f t="shared" si="276"/>
        <v>42381.353506944441</v>
      </c>
      <c r="T2984" s="10" t="str">
        <f t="shared" si="279"/>
        <v>Jan</v>
      </c>
      <c r="U2984" s="11">
        <f t="shared" si="280"/>
        <v>2016</v>
      </c>
      <c r="V2984" s="9">
        <f t="shared" si="281"/>
        <v>42652.434143518512</v>
      </c>
    </row>
    <row r="2985" spans="1:22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7"/>
        <v>147</v>
      </c>
      <c r="P2985" s="8">
        <f t="shared" si="278"/>
        <v>1095</v>
      </c>
      <c r="Q2985" t="s">
        <v>8335</v>
      </c>
      <c r="R2985" s="8" t="s">
        <v>8361</v>
      </c>
      <c r="S2985" s="9">
        <f t="shared" si="276"/>
        <v>41894.299027777779</v>
      </c>
      <c r="T2985" s="10" t="str">
        <f t="shared" si="279"/>
        <v>Sep</v>
      </c>
      <c r="U2985" s="11">
        <f t="shared" si="280"/>
        <v>2014</v>
      </c>
      <c r="V2985" s="9">
        <f t="shared" si="281"/>
        <v>42420.50540509259</v>
      </c>
    </row>
    <row r="2986" spans="1:22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7"/>
        <v>100</v>
      </c>
      <c r="P2986" s="8">
        <f t="shared" si="278"/>
        <v>218</v>
      </c>
      <c r="Q2986" t="s">
        <v>8335</v>
      </c>
      <c r="R2986" s="8" t="s">
        <v>8361</v>
      </c>
      <c r="S2986" s="9">
        <f t="shared" si="276"/>
        <v>42575.945381944439</v>
      </c>
      <c r="T2986" s="10" t="str">
        <f t="shared" si="279"/>
        <v>Jul</v>
      </c>
      <c r="U2986" s="11">
        <f t="shared" si="280"/>
        <v>2016</v>
      </c>
      <c r="V2986" s="9">
        <f t="shared" si="281"/>
        <v>41915.145509259259</v>
      </c>
    </row>
    <row r="2987" spans="1:22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7"/>
        <v>122</v>
      </c>
      <c r="P2987" s="8">
        <f t="shared" si="278"/>
        <v>111</v>
      </c>
      <c r="Q2987" t="s">
        <v>8335</v>
      </c>
      <c r="R2987" s="8" t="s">
        <v>8361</v>
      </c>
      <c r="S2987" s="9">
        <f t="shared" si="276"/>
        <v>42654.640370370369</v>
      </c>
      <c r="T2987" s="10" t="str">
        <f t="shared" si="279"/>
        <v>Oct</v>
      </c>
      <c r="U2987" s="11">
        <f t="shared" si="280"/>
        <v>2016</v>
      </c>
      <c r="V2987" s="9">
        <f t="shared" si="281"/>
        <v>42754.331840277773</v>
      </c>
    </row>
    <row r="2988" spans="1:22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7"/>
        <v>106</v>
      </c>
      <c r="P2988" s="8">
        <f t="shared" si="278"/>
        <v>56</v>
      </c>
      <c r="Q2988" t="s">
        <v>8335</v>
      </c>
      <c r="R2988" s="8" t="s">
        <v>8361</v>
      </c>
      <c r="S2988" s="9">
        <f t="shared" si="276"/>
        <v>42431.16673611111</v>
      </c>
      <c r="T2988" s="10" t="str">
        <f t="shared" si="279"/>
        <v>Mar</v>
      </c>
      <c r="U2988" s="11">
        <f t="shared" si="280"/>
        <v>2016</v>
      </c>
      <c r="V2988" s="9">
        <f t="shared" si="281"/>
        <v>42150.57916666667</v>
      </c>
    </row>
    <row r="2989" spans="1:22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7"/>
        <v>110</v>
      </c>
      <c r="P2989" s="8">
        <f t="shared" si="278"/>
        <v>265</v>
      </c>
      <c r="Q2989" t="s">
        <v>8335</v>
      </c>
      <c r="R2989" s="8" t="s">
        <v>8361</v>
      </c>
      <c r="S2989" s="9">
        <f t="shared" si="276"/>
        <v>42626.973969907405</v>
      </c>
      <c r="T2989" s="10" t="str">
        <f t="shared" si="279"/>
        <v>Sep</v>
      </c>
      <c r="U2989" s="11">
        <f t="shared" si="280"/>
        <v>2016</v>
      </c>
      <c r="V2989" s="9">
        <f t="shared" si="281"/>
        <v>42792.874305555553</v>
      </c>
    </row>
    <row r="2990" spans="1:22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7"/>
        <v>100</v>
      </c>
      <c r="P2990" s="8">
        <f t="shared" si="278"/>
        <v>28</v>
      </c>
      <c r="Q2990" t="s">
        <v>8335</v>
      </c>
      <c r="R2990" s="8" t="s">
        <v>8361</v>
      </c>
      <c r="S2990" s="9">
        <f t="shared" si="276"/>
        <v>42511.028715277775</v>
      </c>
      <c r="T2990" s="10" t="str">
        <f t="shared" si="279"/>
        <v>May</v>
      </c>
      <c r="U2990" s="11">
        <f t="shared" si="280"/>
        <v>2016</v>
      </c>
      <c r="V2990" s="9">
        <f t="shared" si="281"/>
        <v>41805.850694444445</v>
      </c>
    </row>
    <row r="2991" spans="1:22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7"/>
        <v>177</v>
      </c>
      <c r="P2991" s="8">
        <f t="shared" si="278"/>
        <v>364</v>
      </c>
      <c r="Q2991" t="s">
        <v>8335</v>
      </c>
      <c r="R2991" s="8" t="s">
        <v>8361</v>
      </c>
      <c r="S2991" s="9">
        <f t="shared" si="276"/>
        <v>42336.687060185184</v>
      </c>
      <c r="T2991" s="10" t="str">
        <f t="shared" si="279"/>
        <v>Nov</v>
      </c>
      <c r="U2991" s="11">
        <f t="shared" si="280"/>
        <v>2015</v>
      </c>
      <c r="V2991" s="9">
        <f t="shared" si="281"/>
        <v>42794.749999999993</v>
      </c>
    </row>
    <row r="2992" spans="1:22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7"/>
        <v>100</v>
      </c>
      <c r="P2992" s="8">
        <f t="shared" si="278"/>
        <v>27</v>
      </c>
      <c r="Q2992" t="s">
        <v>8335</v>
      </c>
      <c r="R2992" s="8" t="s">
        <v>8361</v>
      </c>
      <c r="S2992" s="9">
        <f t="shared" si="276"/>
        <v>42341.240972222215</v>
      </c>
      <c r="T2992" s="10" t="str">
        <f t="shared" si="279"/>
        <v>Dec</v>
      </c>
      <c r="U2992" s="11">
        <f t="shared" si="280"/>
        <v>2015</v>
      </c>
      <c r="V2992" s="9">
        <f t="shared" si="281"/>
        <v>42766.416666666664</v>
      </c>
    </row>
    <row r="2993" spans="1:22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7"/>
        <v>103</v>
      </c>
      <c r="P2993" s="8">
        <f t="shared" si="278"/>
        <v>93</v>
      </c>
      <c r="Q2993" t="s">
        <v>8335</v>
      </c>
      <c r="R2993" s="8" t="s">
        <v>8361</v>
      </c>
      <c r="S2993" s="9">
        <f t="shared" si="276"/>
        <v>42740.503819444442</v>
      </c>
      <c r="T2993" s="10" t="str">
        <f t="shared" si="279"/>
        <v>Jan</v>
      </c>
      <c r="U2993" s="11">
        <f t="shared" si="280"/>
        <v>2017</v>
      </c>
      <c r="V2993" s="9">
        <f t="shared" si="281"/>
        <v>42564.562291666669</v>
      </c>
    </row>
    <row r="2994" spans="1:22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7"/>
        <v>105</v>
      </c>
      <c r="P2994" s="8">
        <f t="shared" si="278"/>
        <v>64</v>
      </c>
      <c r="Q2994" t="s">
        <v>8335</v>
      </c>
      <c r="R2994" s="8" t="s">
        <v>8361</v>
      </c>
      <c r="S2994" s="9">
        <f t="shared" si="276"/>
        <v>42622.434143518512</v>
      </c>
      <c r="T2994" s="10" t="str">
        <f t="shared" si="279"/>
        <v>Sep</v>
      </c>
      <c r="U2994" s="11">
        <f t="shared" si="280"/>
        <v>2016</v>
      </c>
      <c r="V2994" s="9">
        <f t="shared" si="281"/>
        <v>41269.502916666665</v>
      </c>
    </row>
    <row r="2995" spans="1:22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7"/>
        <v>100</v>
      </c>
      <c r="P2995" s="8">
        <f t="shared" si="278"/>
        <v>22</v>
      </c>
      <c r="Q2995" t="s">
        <v>8335</v>
      </c>
      <c r="R2995" s="8" t="s">
        <v>8361</v>
      </c>
      <c r="S2995" s="9">
        <f t="shared" si="276"/>
        <v>42390.50540509259</v>
      </c>
      <c r="T2995" s="10" t="str">
        <f t="shared" si="279"/>
        <v>Jan</v>
      </c>
      <c r="U2995" s="11">
        <f t="shared" si="280"/>
        <v>2016</v>
      </c>
      <c r="V2995" s="9">
        <f t="shared" si="281"/>
        <v>42429.915972222218</v>
      </c>
    </row>
    <row r="2996" spans="1:22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7"/>
        <v>458</v>
      </c>
      <c r="P2996" s="8">
        <f t="shared" si="278"/>
        <v>59</v>
      </c>
      <c r="Q2996" t="s">
        <v>8335</v>
      </c>
      <c r="R2996" s="8" t="s">
        <v>8361</v>
      </c>
      <c r="S2996" s="9">
        <f t="shared" si="276"/>
        <v>41885.145509259259</v>
      </c>
      <c r="T2996" s="10" t="str">
        <f t="shared" si="279"/>
        <v>Sep</v>
      </c>
      <c r="U2996" s="11">
        <f t="shared" si="280"/>
        <v>2014</v>
      </c>
      <c r="V2996" s="9">
        <f t="shared" si="281"/>
        <v>41958.589398148142</v>
      </c>
    </row>
    <row r="2997" spans="1:22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7"/>
        <v>105</v>
      </c>
      <c r="P2997" s="8">
        <f t="shared" si="278"/>
        <v>249</v>
      </c>
      <c r="Q2997" t="s">
        <v>8335</v>
      </c>
      <c r="R2997" s="8" t="s">
        <v>8361</v>
      </c>
      <c r="S2997" s="9">
        <f t="shared" si="276"/>
        <v>42724.331840277773</v>
      </c>
      <c r="T2997" s="10" t="str">
        <f t="shared" si="279"/>
        <v>Dec</v>
      </c>
      <c r="U2997" s="11">
        <f t="shared" si="280"/>
        <v>2016</v>
      </c>
      <c r="V2997" s="9">
        <f t="shared" si="281"/>
        <v>41918.341493055552</v>
      </c>
    </row>
    <row r="2998" spans="1:22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7"/>
        <v>172</v>
      </c>
      <c r="P2998" s="8">
        <f t="shared" si="278"/>
        <v>392</v>
      </c>
      <c r="Q2998" t="s">
        <v>8335</v>
      </c>
      <c r="R2998" s="8" t="s">
        <v>8361</v>
      </c>
      <c r="S2998" s="9">
        <f t="shared" si="276"/>
        <v>42090.579166666663</v>
      </c>
      <c r="T2998" s="10" t="str">
        <f t="shared" si="279"/>
        <v>Mar</v>
      </c>
      <c r="U2998" s="11">
        <f t="shared" si="280"/>
        <v>2015</v>
      </c>
      <c r="V2998" s="9">
        <f t="shared" si="281"/>
        <v>41987.423506944448</v>
      </c>
    </row>
    <row r="2999" spans="1:22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7"/>
        <v>104</v>
      </c>
      <c r="P2999" s="8">
        <f t="shared" si="278"/>
        <v>115</v>
      </c>
      <c r="Q2999" t="s">
        <v>8335</v>
      </c>
      <c r="R2999" s="8" t="s">
        <v>8361</v>
      </c>
      <c r="S2999" s="9">
        <f t="shared" si="276"/>
        <v>42775.400381944441</v>
      </c>
      <c r="T2999" s="10" t="str">
        <f t="shared" si="279"/>
        <v>Feb</v>
      </c>
      <c r="U2999" s="11">
        <f t="shared" si="280"/>
        <v>2017</v>
      </c>
      <c r="V2999" s="9">
        <f t="shared" si="281"/>
        <v>42118.882905092592</v>
      </c>
    </row>
    <row r="3000" spans="1:22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7"/>
        <v>103</v>
      </c>
      <c r="P3000" s="8">
        <f t="shared" si="278"/>
        <v>433</v>
      </c>
      <c r="Q3000" t="s">
        <v>8335</v>
      </c>
      <c r="R3000" s="8" t="s">
        <v>8361</v>
      </c>
      <c r="S3000" s="9">
        <f t="shared" si="276"/>
        <v>41777.860289351847</v>
      </c>
      <c r="T3000" s="10" t="str">
        <f t="shared" si="279"/>
        <v>May</v>
      </c>
      <c r="U3000" s="11">
        <f t="shared" si="280"/>
        <v>2014</v>
      </c>
      <c r="V3000" s="9">
        <f t="shared" si="281"/>
        <v>42389.878692129627</v>
      </c>
    </row>
    <row r="3001" spans="1:22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7"/>
        <v>119</v>
      </c>
      <c r="P3001" s="8">
        <f t="shared" si="278"/>
        <v>20</v>
      </c>
      <c r="Q3001" t="s">
        <v>8335</v>
      </c>
      <c r="R3001" s="8" t="s">
        <v>8361</v>
      </c>
      <c r="S3001" s="9">
        <f t="shared" si="276"/>
        <v>42780.406944444439</v>
      </c>
      <c r="T3001" s="10" t="str">
        <f t="shared" si="279"/>
        <v>Feb</v>
      </c>
      <c r="U3001" s="11">
        <f t="shared" si="280"/>
        <v>2017</v>
      </c>
      <c r="V3001" s="9">
        <f t="shared" si="281"/>
        <v>41969.278240740743</v>
      </c>
    </row>
    <row r="3002" spans="1:22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7"/>
        <v>100</v>
      </c>
      <c r="P3002" s="8">
        <f t="shared" si="278"/>
        <v>8</v>
      </c>
      <c r="Q3002" t="s">
        <v>8335</v>
      </c>
      <c r="R3002" s="8" t="s">
        <v>8361</v>
      </c>
      <c r="S3002" s="9">
        <f t="shared" si="276"/>
        <v>42752.49386574074</v>
      </c>
      <c r="T3002" s="10" t="str">
        <f t="shared" si="279"/>
        <v>Jan</v>
      </c>
      <c r="U3002" s="11">
        <f t="shared" si="280"/>
        <v>2017</v>
      </c>
      <c r="V3002" s="9">
        <f t="shared" si="281"/>
        <v>42056.499062499999</v>
      </c>
    </row>
    <row r="3003" spans="1:22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7"/>
        <v>319</v>
      </c>
      <c r="P3003" s="8">
        <f t="shared" si="278"/>
        <v>175</v>
      </c>
      <c r="Q3003" t="s">
        <v>8335</v>
      </c>
      <c r="R3003" s="8" t="s">
        <v>8361</v>
      </c>
      <c r="S3003" s="9">
        <f t="shared" si="276"/>
        <v>42534.562291666669</v>
      </c>
      <c r="T3003" s="10" t="str">
        <f t="shared" si="279"/>
        <v>Jun</v>
      </c>
      <c r="U3003" s="11">
        <f t="shared" si="280"/>
        <v>2016</v>
      </c>
      <c r="V3003" s="9">
        <f t="shared" si="281"/>
        <v>42361.624305555553</v>
      </c>
    </row>
    <row r="3004" spans="1:22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7"/>
        <v>109</v>
      </c>
      <c r="P3004" s="8">
        <f t="shared" si="278"/>
        <v>104</v>
      </c>
      <c r="Q3004" t="s">
        <v>8335</v>
      </c>
      <c r="R3004" s="8" t="s">
        <v>8361</v>
      </c>
      <c r="S3004" s="9">
        <f t="shared" si="276"/>
        <v>41239.502916666665</v>
      </c>
      <c r="T3004" s="10" t="str">
        <f t="shared" si="279"/>
        <v>Nov</v>
      </c>
      <c r="U3004" s="11">
        <f t="shared" si="280"/>
        <v>2012</v>
      </c>
      <c r="V3004" s="9">
        <f t="shared" si="281"/>
        <v>42045.369560185187</v>
      </c>
    </row>
    <row r="3005" spans="1:22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7"/>
        <v>101</v>
      </c>
      <c r="P3005" s="8">
        <f t="shared" si="278"/>
        <v>17</v>
      </c>
      <c r="Q3005" t="s">
        <v>8335</v>
      </c>
      <c r="R3005" s="8" t="s">
        <v>8361</v>
      </c>
      <c r="S3005" s="9">
        <f t="shared" si="276"/>
        <v>42398.515925925924</v>
      </c>
      <c r="T3005" s="10" t="str">
        <f t="shared" si="279"/>
        <v>Jan</v>
      </c>
      <c r="U3005" s="11">
        <f t="shared" si="280"/>
        <v>2016</v>
      </c>
      <c r="V3005" s="9">
        <f t="shared" si="281"/>
        <v>42176.502881944441</v>
      </c>
    </row>
    <row r="3006" spans="1:22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7"/>
        <v>113</v>
      </c>
      <c r="P3006" s="8">
        <f t="shared" si="278"/>
        <v>277</v>
      </c>
      <c r="Q3006" t="s">
        <v>8335</v>
      </c>
      <c r="R3006" s="8" t="s">
        <v>8361</v>
      </c>
      <c r="S3006" s="9">
        <f t="shared" si="276"/>
        <v>41928.547731481478</v>
      </c>
      <c r="T3006" s="10" t="str">
        <f t="shared" si="279"/>
        <v>Oct</v>
      </c>
      <c r="U3006" s="11">
        <f t="shared" si="280"/>
        <v>2014</v>
      </c>
      <c r="V3006" s="9">
        <f t="shared" si="281"/>
        <v>41947.875</v>
      </c>
    </row>
    <row r="3007" spans="1:22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7"/>
        <v>120</v>
      </c>
      <c r="P3007" s="8">
        <f t="shared" si="278"/>
        <v>118</v>
      </c>
      <c r="Q3007" t="s">
        <v>8335</v>
      </c>
      <c r="R3007" s="8" t="s">
        <v>8361</v>
      </c>
      <c r="S3007" s="9">
        <f t="shared" si="276"/>
        <v>41888.341493055552</v>
      </c>
      <c r="T3007" s="10" t="str">
        <f t="shared" si="279"/>
        <v>Sep</v>
      </c>
      <c r="U3007" s="11">
        <f t="shared" si="280"/>
        <v>2014</v>
      </c>
      <c r="V3007" s="9">
        <f t="shared" si="281"/>
        <v>41800.833333333328</v>
      </c>
    </row>
    <row r="3008" spans="1:22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7"/>
        <v>108</v>
      </c>
      <c r="P3008" s="8">
        <f t="shared" si="278"/>
        <v>97</v>
      </c>
      <c r="Q3008" t="s">
        <v>8335</v>
      </c>
      <c r="R3008" s="8" t="s">
        <v>8361</v>
      </c>
      <c r="S3008" s="9">
        <f t="shared" si="276"/>
        <v>41957.42350694444</v>
      </c>
      <c r="T3008" s="10" t="str">
        <f t="shared" si="279"/>
        <v>Nov</v>
      </c>
      <c r="U3008" s="11">
        <f t="shared" si="280"/>
        <v>2014</v>
      </c>
      <c r="V3008" s="9">
        <f t="shared" si="281"/>
        <v>41838.214722222219</v>
      </c>
    </row>
    <row r="3009" spans="1:22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7"/>
        <v>180</v>
      </c>
      <c r="P3009" s="8">
        <f t="shared" si="278"/>
        <v>20</v>
      </c>
      <c r="Q3009" t="s">
        <v>8335</v>
      </c>
      <c r="R3009" s="8" t="s">
        <v>8361</v>
      </c>
      <c r="S3009" s="9">
        <f t="shared" si="276"/>
        <v>42097.882905092592</v>
      </c>
      <c r="T3009" s="10" t="str">
        <f t="shared" si="279"/>
        <v>Apr</v>
      </c>
      <c r="U3009" s="11">
        <f t="shared" si="280"/>
        <v>2015</v>
      </c>
      <c r="V3009" s="9">
        <f t="shared" si="281"/>
        <v>41871.516701388886</v>
      </c>
    </row>
    <row r="3010" spans="1:22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77"/>
        <v>101</v>
      </c>
      <c r="P3010" s="8">
        <f t="shared" si="278"/>
        <v>26</v>
      </c>
      <c r="Q3010" t="s">
        <v>8335</v>
      </c>
      <c r="R3010" s="8" t="s">
        <v>8361</v>
      </c>
      <c r="S3010" s="9">
        <f t="shared" ref="S3010:S3073" si="282">(J3010/86400)+25569+(-8/24)</f>
        <v>42359.878692129627</v>
      </c>
      <c r="T3010" s="10" t="str">
        <f t="shared" si="279"/>
        <v>Dec</v>
      </c>
      <c r="U3010" s="11">
        <f t="shared" si="280"/>
        <v>2015</v>
      </c>
      <c r="V3010" s="9">
        <f t="shared" si="281"/>
        <v>42205.583333333336</v>
      </c>
    </row>
    <row r="3011" spans="1:22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283">ROUND(((E3011/D3011)*100),0)</f>
        <v>120</v>
      </c>
      <c r="P3011" s="8">
        <f t="shared" ref="P3011:P3074" si="284">AVERAGE(L3011)</f>
        <v>128</v>
      </c>
      <c r="Q3011" t="s">
        <v>8335</v>
      </c>
      <c r="R3011" s="8" t="s">
        <v>8361</v>
      </c>
      <c r="S3011" s="9">
        <f t="shared" si="282"/>
        <v>41939.236574074072</v>
      </c>
      <c r="T3011" s="10" t="str">
        <f t="shared" ref="T3011:T3074" si="285">TEXT(S3011,"mmm")</f>
        <v>Oct</v>
      </c>
      <c r="U3011" s="11">
        <f t="shared" ref="U3011:U3074" si="286">YEAR(S3011)</f>
        <v>2014</v>
      </c>
      <c r="V3011" s="9">
        <f t="shared" ref="V3011:V3074" si="287">(((I3021/60)/60)/24)+DATE(1970,1,1)+(-8/24)</f>
        <v>41785.791666666664</v>
      </c>
    </row>
    <row r="3012" spans="1:22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3"/>
        <v>158</v>
      </c>
      <c r="P3012" s="8">
        <f t="shared" si="284"/>
        <v>15</v>
      </c>
      <c r="Q3012" t="s">
        <v>8335</v>
      </c>
      <c r="R3012" s="8" t="s">
        <v>8361</v>
      </c>
      <c r="S3012" s="9">
        <f t="shared" si="282"/>
        <v>41996.499062499999</v>
      </c>
      <c r="T3012" s="10" t="str">
        <f t="shared" si="285"/>
        <v>Dec</v>
      </c>
      <c r="U3012" s="11">
        <f t="shared" si="286"/>
        <v>2014</v>
      </c>
      <c r="V3012" s="9">
        <f t="shared" si="287"/>
        <v>42230.513113425921</v>
      </c>
    </row>
    <row r="3013" spans="1:22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3"/>
        <v>124</v>
      </c>
      <c r="P3013" s="8">
        <f t="shared" si="284"/>
        <v>25</v>
      </c>
      <c r="Q3013" t="s">
        <v>8335</v>
      </c>
      <c r="R3013" s="8" t="s">
        <v>8361</v>
      </c>
      <c r="S3013" s="9">
        <f t="shared" si="282"/>
        <v>42334.135601851849</v>
      </c>
      <c r="T3013" s="10" t="str">
        <f t="shared" si="285"/>
        <v>Nov</v>
      </c>
      <c r="U3013" s="11">
        <f t="shared" si="286"/>
        <v>2015</v>
      </c>
      <c r="V3013" s="9">
        <f t="shared" si="287"/>
        <v>42695.915972222218</v>
      </c>
    </row>
    <row r="3014" spans="1:22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3"/>
        <v>117</v>
      </c>
      <c r="P3014" s="8">
        <f t="shared" si="284"/>
        <v>55</v>
      </c>
      <c r="Q3014" t="s">
        <v>8335</v>
      </c>
      <c r="R3014" s="8" t="s">
        <v>8361</v>
      </c>
      <c r="S3014" s="9">
        <f t="shared" si="282"/>
        <v>42024.369560185187</v>
      </c>
      <c r="T3014" s="10" t="str">
        <f t="shared" si="285"/>
        <v>Jan</v>
      </c>
      <c r="U3014" s="11">
        <f t="shared" si="286"/>
        <v>2015</v>
      </c>
      <c r="V3014" s="9">
        <f t="shared" si="287"/>
        <v>42609.620474537034</v>
      </c>
    </row>
    <row r="3015" spans="1:22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3"/>
        <v>157</v>
      </c>
      <c r="P3015" s="8">
        <f t="shared" si="284"/>
        <v>107</v>
      </c>
      <c r="Q3015" t="s">
        <v>8335</v>
      </c>
      <c r="R3015" s="8" t="s">
        <v>8361</v>
      </c>
      <c r="S3015" s="9">
        <f t="shared" si="282"/>
        <v>42146.502881944441</v>
      </c>
      <c r="T3015" s="10" t="str">
        <f t="shared" si="285"/>
        <v>May</v>
      </c>
      <c r="U3015" s="11">
        <f t="shared" si="286"/>
        <v>2015</v>
      </c>
      <c r="V3015" s="9">
        <f t="shared" si="287"/>
        <v>42166.34243055556</v>
      </c>
    </row>
    <row r="3016" spans="1:22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3"/>
        <v>113</v>
      </c>
      <c r="P3016" s="8">
        <f t="shared" si="284"/>
        <v>557</v>
      </c>
      <c r="Q3016" t="s">
        <v>8335</v>
      </c>
      <c r="R3016" s="8" t="s">
        <v>8361</v>
      </c>
      <c r="S3016" s="9">
        <f t="shared" si="282"/>
        <v>41919.790277777771</v>
      </c>
      <c r="T3016" s="10" t="str">
        <f t="shared" si="285"/>
        <v>Oct</v>
      </c>
      <c r="U3016" s="11">
        <f t="shared" si="286"/>
        <v>2014</v>
      </c>
      <c r="V3016" s="9">
        <f t="shared" si="287"/>
        <v>41188.660590277774</v>
      </c>
    </row>
    <row r="3017" spans="1:22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3"/>
        <v>103</v>
      </c>
      <c r="P3017" s="8">
        <f t="shared" si="284"/>
        <v>40</v>
      </c>
      <c r="Q3017" t="s">
        <v>8335</v>
      </c>
      <c r="R3017" s="8" t="s">
        <v>8361</v>
      </c>
      <c r="S3017" s="9">
        <f t="shared" si="282"/>
        <v>41785.393958333334</v>
      </c>
      <c r="T3017" s="10" t="str">
        <f t="shared" si="285"/>
        <v>May</v>
      </c>
      <c r="U3017" s="11">
        <f t="shared" si="286"/>
        <v>2014</v>
      </c>
      <c r="V3017" s="9">
        <f t="shared" si="287"/>
        <v>41789.333333333328</v>
      </c>
    </row>
    <row r="3018" spans="1:22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3"/>
        <v>103</v>
      </c>
      <c r="P3018" s="8">
        <f t="shared" si="284"/>
        <v>36</v>
      </c>
      <c r="Q3018" t="s">
        <v>8335</v>
      </c>
      <c r="R3018" s="8" t="s">
        <v>8361</v>
      </c>
      <c r="S3018" s="9">
        <f t="shared" si="282"/>
        <v>41778.214722222219</v>
      </c>
      <c r="T3018" s="10" t="str">
        <f t="shared" si="285"/>
        <v>May</v>
      </c>
      <c r="U3018" s="11">
        <f t="shared" si="286"/>
        <v>2014</v>
      </c>
      <c r="V3018" s="9">
        <f t="shared" si="287"/>
        <v>42797.126064814809</v>
      </c>
    </row>
    <row r="3019" spans="1:22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3"/>
        <v>106</v>
      </c>
      <c r="P3019" s="8">
        <f t="shared" si="284"/>
        <v>159</v>
      </c>
      <c r="Q3019" t="s">
        <v>8335</v>
      </c>
      <c r="R3019" s="8" t="s">
        <v>8361</v>
      </c>
      <c r="S3019" s="9">
        <f t="shared" si="282"/>
        <v>41841.516701388886</v>
      </c>
      <c r="T3019" s="10" t="str">
        <f t="shared" si="285"/>
        <v>Jul</v>
      </c>
      <c r="U3019" s="11">
        <f t="shared" si="286"/>
        <v>2014</v>
      </c>
      <c r="V3019" s="9">
        <f t="shared" si="287"/>
        <v>42083.329293981478</v>
      </c>
    </row>
    <row r="3020" spans="1:22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3"/>
        <v>101</v>
      </c>
      <c r="P3020" s="8">
        <f t="shared" si="284"/>
        <v>41</v>
      </c>
      <c r="Q3020" t="s">
        <v>8335</v>
      </c>
      <c r="R3020" s="8" t="s">
        <v>8361</v>
      </c>
      <c r="S3020" s="9">
        <f t="shared" si="282"/>
        <v>42162.964999999997</v>
      </c>
      <c r="T3020" s="10" t="str">
        <f t="shared" si="285"/>
        <v>Jun</v>
      </c>
      <c r="U3020" s="11">
        <f t="shared" si="286"/>
        <v>2015</v>
      </c>
      <c r="V3020" s="9">
        <f t="shared" si="287"/>
        <v>42596.930844907409</v>
      </c>
    </row>
    <row r="3021" spans="1:22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3"/>
        <v>121</v>
      </c>
      <c r="P3021" s="8">
        <f t="shared" si="284"/>
        <v>226</v>
      </c>
      <c r="Q3021" t="s">
        <v>8335</v>
      </c>
      <c r="R3021" s="8" t="s">
        <v>8361</v>
      </c>
      <c r="S3021" s="9">
        <f t="shared" si="282"/>
        <v>41758.500231481477</v>
      </c>
      <c r="T3021" s="10" t="str">
        <f t="shared" si="285"/>
        <v>Apr</v>
      </c>
      <c r="U3021" s="11">
        <f t="shared" si="286"/>
        <v>2014</v>
      </c>
      <c r="V3021" s="9">
        <f t="shared" si="287"/>
        <v>41960.857638888883</v>
      </c>
    </row>
    <row r="3022" spans="1:22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3"/>
        <v>101</v>
      </c>
      <c r="P3022" s="8">
        <f t="shared" si="284"/>
        <v>30</v>
      </c>
      <c r="Q3022" t="s">
        <v>8335</v>
      </c>
      <c r="R3022" s="8" t="s">
        <v>8361</v>
      </c>
      <c r="S3022" s="9">
        <f t="shared" si="282"/>
        <v>42170.513113425921</v>
      </c>
      <c r="T3022" s="10" t="str">
        <f t="shared" si="285"/>
        <v>Jun</v>
      </c>
      <c r="U3022" s="11">
        <f t="shared" si="286"/>
        <v>2015</v>
      </c>
      <c r="V3022" s="9">
        <f t="shared" si="287"/>
        <v>42263.4140162037</v>
      </c>
    </row>
    <row r="3023" spans="1:22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3"/>
        <v>116</v>
      </c>
      <c r="P3023" s="8">
        <f t="shared" si="284"/>
        <v>103</v>
      </c>
      <c r="Q3023" t="s">
        <v>8335</v>
      </c>
      <c r="R3023" s="8" t="s">
        <v>8361</v>
      </c>
      <c r="S3023" s="9">
        <f t="shared" si="282"/>
        <v>42660.285520833328</v>
      </c>
      <c r="T3023" s="10" t="str">
        <f t="shared" si="285"/>
        <v>Oct</v>
      </c>
      <c r="U3023" s="11">
        <f t="shared" si="286"/>
        <v>2016</v>
      </c>
      <c r="V3023" s="9">
        <f t="shared" si="287"/>
        <v>42657.549155092587</v>
      </c>
    </row>
    <row r="3024" spans="1:22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3"/>
        <v>101</v>
      </c>
      <c r="P3024" s="8">
        <f t="shared" si="284"/>
        <v>62</v>
      </c>
      <c r="Q3024" t="s">
        <v>8335</v>
      </c>
      <c r="R3024" s="8" t="s">
        <v>8361</v>
      </c>
      <c r="S3024" s="9">
        <f t="shared" si="282"/>
        <v>42564.620474537034</v>
      </c>
      <c r="T3024" s="10" t="str">
        <f t="shared" si="285"/>
        <v>Jul</v>
      </c>
      <c r="U3024" s="11">
        <f t="shared" si="286"/>
        <v>2016</v>
      </c>
      <c r="V3024" s="9">
        <f t="shared" si="287"/>
        <v>42257.711331018516</v>
      </c>
    </row>
    <row r="3025" spans="1:22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3"/>
        <v>103</v>
      </c>
      <c r="P3025" s="8">
        <f t="shared" si="284"/>
        <v>6</v>
      </c>
      <c r="Q3025" t="s">
        <v>8335</v>
      </c>
      <c r="R3025" s="8" t="s">
        <v>8361</v>
      </c>
      <c r="S3025" s="9">
        <f t="shared" si="282"/>
        <v>42121.342430555553</v>
      </c>
      <c r="T3025" s="10" t="str">
        <f t="shared" si="285"/>
        <v>Apr</v>
      </c>
      <c r="U3025" s="11">
        <f t="shared" si="286"/>
        <v>2015</v>
      </c>
      <c r="V3025" s="9">
        <f t="shared" si="287"/>
        <v>42599.776909722219</v>
      </c>
    </row>
    <row r="3026" spans="1:22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3"/>
        <v>246</v>
      </c>
      <c r="P3026" s="8">
        <f t="shared" si="284"/>
        <v>182</v>
      </c>
      <c r="Q3026" t="s">
        <v>8335</v>
      </c>
      <c r="R3026" s="8" t="s">
        <v>8361</v>
      </c>
      <c r="S3026" s="9">
        <f t="shared" si="282"/>
        <v>41158.660590277774</v>
      </c>
      <c r="T3026" s="10" t="str">
        <f t="shared" si="285"/>
        <v>Sep</v>
      </c>
      <c r="U3026" s="11">
        <f t="shared" si="286"/>
        <v>2012</v>
      </c>
      <c r="V3026" s="9">
        <f t="shared" si="287"/>
        <v>42674.832638888889</v>
      </c>
    </row>
    <row r="3027" spans="1:22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3"/>
        <v>302</v>
      </c>
      <c r="P3027" s="8">
        <f t="shared" si="284"/>
        <v>145</v>
      </c>
      <c r="Q3027" t="s">
        <v>8335</v>
      </c>
      <c r="R3027" s="8" t="s">
        <v>8361</v>
      </c>
      <c r="S3027" s="9">
        <f t="shared" si="282"/>
        <v>41761.176076388889</v>
      </c>
      <c r="T3027" s="10" t="str">
        <f t="shared" si="285"/>
        <v>May</v>
      </c>
      <c r="U3027" s="11">
        <f t="shared" si="286"/>
        <v>2014</v>
      </c>
      <c r="V3027" s="9">
        <f t="shared" si="287"/>
        <v>41398.226956018516</v>
      </c>
    </row>
    <row r="3028" spans="1:22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3"/>
        <v>143</v>
      </c>
      <c r="P3028" s="8">
        <f t="shared" si="284"/>
        <v>25</v>
      </c>
      <c r="Q3028" t="s">
        <v>8335</v>
      </c>
      <c r="R3028" s="8" t="s">
        <v>8361</v>
      </c>
      <c r="S3028" s="9">
        <f t="shared" si="282"/>
        <v>42783.126064814809</v>
      </c>
      <c r="T3028" s="10" t="str">
        <f t="shared" si="285"/>
        <v>Feb</v>
      </c>
      <c r="U3028" s="11">
        <f t="shared" si="286"/>
        <v>2017</v>
      </c>
      <c r="V3028" s="9">
        <f t="shared" si="287"/>
        <v>41502.165972222218</v>
      </c>
    </row>
    <row r="3029" spans="1:22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3"/>
        <v>131</v>
      </c>
      <c r="P3029" s="8">
        <f t="shared" si="284"/>
        <v>320</v>
      </c>
      <c r="Q3029" t="s">
        <v>8335</v>
      </c>
      <c r="R3029" s="8" t="s">
        <v>8361</v>
      </c>
      <c r="S3029" s="9">
        <f t="shared" si="282"/>
        <v>42053.37096064815</v>
      </c>
      <c r="T3029" s="10" t="str">
        <f t="shared" si="285"/>
        <v>Feb</v>
      </c>
      <c r="U3029" s="11">
        <f t="shared" si="286"/>
        <v>2015</v>
      </c>
      <c r="V3029" s="9">
        <f t="shared" si="287"/>
        <v>40452.874305555553</v>
      </c>
    </row>
    <row r="3030" spans="1:22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3"/>
        <v>168</v>
      </c>
      <c r="P3030" s="8">
        <f t="shared" si="284"/>
        <v>99</v>
      </c>
      <c r="Q3030" t="s">
        <v>8335</v>
      </c>
      <c r="R3030" s="8" t="s">
        <v>8361</v>
      </c>
      <c r="S3030" s="9">
        <f t="shared" si="282"/>
        <v>42566.930844907409</v>
      </c>
      <c r="T3030" s="10" t="str">
        <f t="shared" si="285"/>
        <v>Jul</v>
      </c>
      <c r="U3030" s="11">
        <f t="shared" si="286"/>
        <v>2016</v>
      </c>
      <c r="V3030" s="9">
        <f t="shared" si="287"/>
        <v>42432.918946759259</v>
      </c>
    </row>
    <row r="3031" spans="1:22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3"/>
        <v>110</v>
      </c>
      <c r="P3031" s="8">
        <f t="shared" si="284"/>
        <v>348</v>
      </c>
      <c r="Q3031" t="s">
        <v>8335</v>
      </c>
      <c r="R3031" s="8" t="s">
        <v>8361</v>
      </c>
      <c r="S3031" s="9">
        <f t="shared" si="282"/>
        <v>41932.375543981478</v>
      </c>
      <c r="T3031" s="10" t="str">
        <f t="shared" si="285"/>
        <v>Oct</v>
      </c>
      <c r="U3031" s="11">
        <f t="shared" si="286"/>
        <v>2014</v>
      </c>
      <c r="V3031" s="9">
        <f t="shared" si="287"/>
        <v>41636.999305555553</v>
      </c>
    </row>
    <row r="3032" spans="1:22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3"/>
        <v>107</v>
      </c>
      <c r="P3032" s="8">
        <f t="shared" si="284"/>
        <v>41</v>
      </c>
      <c r="Q3032" t="s">
        <v>8335</v>
      </c>
      <c r="R3032" s="8" t="s">
        <v>8361</v>
      </c>
      <c r="S3032" s="9">
        <f t="shared" si="282"/>
        <v>42233.4140162037</v>
      </c>
      <c r="T3032" s="10" t="str">
        <f t="shared" si="285"/>
        <v>Aug</v>
      </c>
      <c r="U3032" s="11">
        <f t="shared" si="286"/>
        <v>2015</v>
      </c>
      <c r="V3032" s="9">
        <f t="shared" si="287"/>
        <v>42181.624999999993</v>
      </c>
    </row>
    <row r="3033" spans="1:22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3"/>
        <v>100</v>
      </c>
      <c r="P3033" s="8">
        <f t="shared" si="284"/>
        <v>29</v>
      </c>
      <c r="Q3033" t="s">
        <v>8335</v>
      </c>
      <c r="R3033" s="8" t="s">
        <v>8361</v>
      </c>
      <c r="S3033" s="9">
        <f t="shared" si="282"/>
        <v>42597.549155092587</v>
      </c>
      <c r="T3033" s="10" t="str">
        <f t="shared" si="285"/>
        <v>Aug</v>
      </c>
      <c r="U3033" s="11">
        <f t="shared" si="286"/>
        <v>2016</v>
      </c>
      <c r="V3033" s="9">
        <f t="shared" si="287"/>
        <v>42389.535277777781</v>
      </c>
    </row>
    <row r="3034" spans="1:22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3"/>
        <v>127</v>
      </c>
      <c r="P3034" s="8">
        <f t="shared" si="284"/>
        <v>25</v>
      </c>
      <c r="Q3034" t="s">
        <v>8335</v>
      </c>
      <c r="R3034" s="8" t="s">
        <v>8361</v>
      </c>
      <c r="S3034" s="9">
        <f t="shared" si="282"/>
        <v>42227.711331018516</v>
      </c>
      <c r="T3034" s="10" t="str">
        <f t="shared" si="285"/>
        <v>Aug</v>
      </c>
      <c r="U3034" s="11">
        <f t="shared" si="286"/>
        <v>2015</v>
      </c>
      <c r="V3034" s="9">
        <f t="shared" si="287"/>
        <v>42283.354710648149</v>
      </c>
    </row>
    <row r="3035" spans="1:22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3"/>
        <v>147</v>
      </c>
      <c r="P3035" s="8">
        <f t="shared" si="284"/>
        <v>23</v>
      </c>
      <c r="Q3035" t="s">
        <v>8335</v>
      </c>
      <c r="R3035" s="8" t="s">
        <v>8361</v>
      </c>
      <c r="S3035" s="9">
        <f t="shared" si="282"/>
        <v>42569.776909722219</v>
      </c>
      <c r="T3035" s="10" t="str">
        <f t="shared" si="285"/>
        <v>Jul</v>
      </c>
      <c r="U3035" s="11">
        <f t="shared" si="286"/>
        <v>2016</v>
      </c>
      <c r="V3035" s="9">
        <f t="shared" si="287"/>
        <v>42109.784722222219</v>
      </c>
    </row>
    <row r="3036" spans="1:22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3"/>
        <v>113</v>
      </c>
      <c r="P3036" s="8">
        <f t="shared" si="284"/>
        <v>1260</v>
      </c>
      <c r="Q3036" t="s">
        <v>8335</v>
      </c>
      <c r="R3036" s="8" t="s">
        <v>8361</v>
      </c>
      <c r="S3036" s="9">
        <f t="shared" si="282"/>
        <v>42644.202025462961</v>
      </c>
      <c r="T3036" s="10" t="str">
        <f t="shared" si="285"/>
        <v>Oct</v>
      </c>
      <c r="U3036" s="11">
        <f t="shared" si="286"/>
        <v>2016</v>
      </c>
      <c r="V3036" s="9">
        <f t="shared" si="287"/>
        <v>42402.393495370365</v>
      </c>
    </row>
    <row r="3037" spans="1:22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3"/>
        <v>109</v>
      </c>
      <c r="P3037" s="8">
        <f t="shared" si="284"/>
        <v>307</v>
      </c>
      <c r="Q3037" t="s">
        <v>8335</v>
      </c>
      <c r="R3037" s="8" t="s">
        <v>8361</v>
      </c>
      <c r="S3037" s="9">
        <f t="shared" si="282"/>
        <v>41368.226956018516</v>
      </c>
      <c r="T3037" s="10" t="str">
        <f t="shared" si="285"/>
        <v>Apr</v>
      </c>
      <c r="U3037" s="11">
        <f t="shared" si="286"/>
        <v>2013</v>
      </c>
      <c r="V3037" s="9">
        <f t="shared" si="287"/>
        <v>41872.822395833333</v>
      </c>
    </row>
    <row r="3038" spans="1:22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3"/>
        <v>127</v>
      </c>
      <c r="P3038" s="8">
        <f t="shared" si="284"/>
        <v>329</v>
      </c>
      <c r="Q3038" t="s">
        <v>8335</v>
      </c>
      <c r="R3038" s="8" t="s">
        <v>8361</v>
      </c>
      <c r="S3038" s="9">
        <f t="shared" si="282"/>
        <v>41466.451898148145</v>
      </c>
      <c r="T3038" s="10" t="str">
        <f t="shared" si="285"/>
        <v>Jul</v>
      </c>
      <c r="U3038" s="11">
        <f t="shared" si="286"/>
        <v>2013</v>
      </c>
      <c r="V3038" s="9">
        <f t="shared" si="287"/>
        <v>41891.869444444441</v>
      </c>
    </row>
    <row r="3039" spans="1:22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3"/>
        <v>213</v>
      </c>
      <c r="P3039" s="8">
        <f t="shared" si="284"/>
        <v>32</v>
      </c>
      <c r="Q3039" t="s">
        <v>8335</v>
      </c>
      <c r="R3039" s="8" t="s">
        <v>8361</v>
      </c>
      <c r="S3039" s="9">
        <f t="shared" si="282"/>
        <v>40378.559872685182</v>
      </c>
      <c r="T3039" s="10" t="str">
        <f t="shared" si="285"/>
        <v>Jul</v>
      </c>
      <c r="U3039" s="11">
        <f t="shared" si="286"/>
        <v>2010</v>
      </c>
      <c r="V3039" s="9">
        <f t="shared" si="287"/>
        <v>42487.219444444439</v>
      </c>
    </row>
    <row r="3040" spans="1:22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3"/>
        <v>101</v>
      </c>
      <c r="P3040" s="8">
        <f t="shared" si="284"/>
        <v>27</v>
      </c>
      <c r="Q3040" t="s">
        <v>8335</v>
      </c>
      <c r="R3040" s="8" t="s">
        <v>8361</v>
      </c>
      <c r="S3040" s="9">
        <f t="shared" si="282"/>
        <v>42372.918946759259</v>
      </c>
      <c r="T3040" s="10" t="str">
        <f t="shared" si="285"/>
        <v>Jan</v>
      </c>
      <c r="U3040" s="11">
        <f t="shared" si="286"/>
        <v>2016</v>
      </c>
      <c r="V3040" s="9">
        <f t="shared" si="287"/>
        <v>42004.556944444441</v>
      </c>
    </row>
    <row r="3041" spans="1:22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3"/>
        <v>109</v>
      </c>
      <c r="P3041" s="8">
        <f t="shared" si="284"/>
        <v>236</v>
      </c>
      <c r="Q3041" t="s">
        <v>8335</v>
      </c>
      <c r="R3041" s="8" t="s">
        <v>8361</v>
      </c>
      <c r="S3041" s="9">
        <f t="shared" si="282"/>
        <v>41610.461087962962</v>
      </c>
      <c r="T3041" s="10" t="str">
        <f t="shared" si="285"/>
        <v>Dec</v>
      </c>
      <c r="U3041" s="11">
        <f t="shared" si="286"/>
        <v>2013</v>
      </c>
      <c r="V3041" s="9">
        <f t="shared" si="287"/>
        <v>42168.681192129625</v>
      </c>
    </row>
    <row r="3042" spans="1:22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3"/>
        <v>108</v>
      </c>
      <c r="P3042" s="8">
        <f t="shared" si="284"/>
        <v>42</v>
      </c>
      <c r="Q3042" t="s">
        <v>8335</v>
      </c>
      <c r="R3042" s="8" t="s">
        <v>8361</v>
      </c>
      <c r="S3042" s="9">
        <f t="shared" si="282"/>
        <v>42177.458576388883</v>
      </c>
      <c r="T3042" s="10" t="str">
        <f t="shared" si="285"/>
        <v>Jun</v>
      </c>
      <c r="U3042" s="11">
        <f t="shared" si="286"/>
        <v>2015</v>
      </c>
      <c r="V3042" s="9">
        <f t="shared" si="287"/>
        <v>42494.835185185184</v>
      </c>
    </row>
    <row r="3043" spans="1:22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3"/>
        <v>110</v>
      </c>
      <c r="P3043" s="8">
        <f t="shared" si="284"/>
        <v>95</v>
      </c>
      <c r="Q3043" t="s">
        <v>8335</v>
      </c>
      <c r="R3043" s="8" t="s">
        <v>8361</v>
      </c>
      <c r="S3043" s="9">
        <f t="shared" si="282"/>
        <v>42359.535277777781</v>
      </c>
      <c r="T3043" s="10" t="str">
        <f t="shared" si="285"/>
        <v>Dec</v>
      </c>
      <c r="U3043" s="11">
        <f t="shared" si="286"/>
        <v>2015</v>
      </c>
      <c r="V3043" s="9">
        <f t="shared" si="287"/>
        <v>42774.082696759251</v>
      </c>
    </row>
    <row r="3044" spans="1:22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3"/>
        <v>128</v>
      </c>
      <c r="P3044" s="8">
        <f t="shared" si="284"/>
        <v>37</v>
      </c>
      <c r="Q3044" t="s">
        <v>8335</v>
      </c>
      <c r="R3044" s="8" t="s">
        <v>8361</v>
      </c>
      <c r="S3044" s="9">
        <f t="shared" si="282"/>
        <v>42253.354710648149</v>
      </c>
      <c r="T3044" s="10" t="str">
        <f t="shared" si="285"/>
        <v>Sep</v>
      </c>
      <c r="U3044" s="11">
        <f t="shared" si="286"/>
        <v>2015</v>
      </c>
      <c r="V3044" s="9">
        <f t="shared" si="287"/>
        <v>42152.332638888889</v>
      </c>
    </row>
    <row r="3045" spans="1:22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3"/>
        <v>110</v>
      </c>
      <c r="P3045" s="8">
        <f t="shared" si="284"/>
        <v>128</v>
      </c>
      <c r="Q3045" t="s">
        <v>8335</v>
      </c>
      <c r="R3045" s="8" t="s">
        <v>8361</v>
      </c>
      <c r="S3045" s="9">
        <f t="shared" si="282"/>
        <v>42082.737256944441</v>
      </c>
      <c r="T3045" s="10" t="str">
        <f t="shared" si="285"/>
        <v>Mar</v>
      </c>
      <c r="U3045" s="11">
        <f t="shared" si="286"/>
        <v>2015</v>
      </c>
      <c r="V3045" s="9">
        <f t="shared" si="287"/>
        <v>41913.832638888889</v>
      </c>
    </row>
    <row r="3046" spans="1:22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3"/>
        <v>109</v>
      </c>
      <c r="P3046" s="8">
        <f t="shared" si="284"/>
        <v>156</v>
      </c>
      <c r="Q3046" t="s">
        <v>8335</v>
      </c>
      <c r="R3046" s="8" t="s">
        <v>8361</v>
      </c>
      <c r="S3046" s="9">
        <f t="shared" si="282"/>
        <v>42387.393495370365</v>
      </c>
      <c r="T3046" s="10" t="str">
        <f t="shared" si="285"/>
        <v>Jan</v>
      </c>
      <c r="U3046" s="11">
        <f t="shared" si="286"/>
        <v>2016</v>
      </c>
      <c r="V3046" s="9">
        <f t="shared" si="287"/>
        <v>42064.711111111108</v>
      </c>
    </row>
    <row r="3047" spans="1:22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3"/>
        <v>133</v>
      </c>
      <c r="P3047" s="8">
        <f t="shared" si="284"/>
        <v>64</v>
      </c>
      <c r="Q3047" t="s">
        <v>8335</v>
      </c>
      <c r="R3047" s="8" t="s">
        <v>8361</v>
      </c>
      <c r="S3047" s="9">
        <f t="shared" si="282"/>
        <v>41842.822395833333</v>
      </c>
      <c r="T3047" s="10" t="str">
        <f t="shared" si="285"/>
        <v>Jul</v>
      </c>
      <c r="U3047" s="11">
        <f t="shared" si="286"/>
        <v>2014</v>
      </c>
      <c r="V3047" s="9">
        <f t="shared" si="287"/>
        <v>42013.624884259254</v>
      </c>
    </row>
    <row r="3048" spans="1:22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3"/>
        <v>191</v>
      </c>
      <c r="P3048" s="8">
        <f t="shared" si="284"/>
        <v>58</v>
      </c>
      <c r="Q3048" t="s">
        <v>8335</v>
      </c>
      <c r="R3048" s="8" t="s">
        <v>8361</v>
      </c>
      <c r="S3048" s="9">
        <f t="shared" si="282"/>
        <v>41862.46974537037</v>
      </c>
      <c r="T3048" s="10" t="str">
        <f t="shared" si="285"/>
        <v>Aug</v>
      </c>
      <c r="U3048" s="11">
        <f t="shared" si="286"/>
        <v>2014</v>
      </c>
      <c r="V3048" s="9">
        <f t="shared" si="287"/>
        <v>41911.303055555552</v>
      </c>
    </row>
    <row r="3049" spans="1:22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3"/>
        <v>149</v>
      </c>
      <c r="P3049" s="8">
        <f t="shared" si="284"/>
        <v>20</v>
      </c>
      <c r="Q3049" t="s">
        <v>8335</v>
      </c>
      <c r="R3049" s="8" t="s">
        <v>8361</v>
      </c>
      <c r="S3049" s="9">
        <f t="shared" si="282"/>
        <v>42443.655717592592</v>
      </c>
      <c r="T3049" s="10" t="str">
        <f t="shared" si="285"/>
        <v>Mar</v>
      </c>
      <c r="U3049" s="11">
        <f t="shared" si="286"/>
        <v>2016</v>
      </c>
      <c r="V3049" s="9">
        <f t="shared" si="287"/>
        <v>42463.275590277779</v>
      </c>
    </row>
    <row r="3050" spans="1:22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3"/>
        <v>166</v>
      </c>
      <c r="P3050" s="8">
        <f t="shared" si="284"/>
        <v>47</v>
      </c>
      <c r="Q3050" t="s">
        <v>8335</v>
      </c>
      <c r="R3050" s="8" t="s">
        <v>8361</v>
      </c>
      <c r="S3050" s="9">
        <f t="shared" si="282"/>
        <v>41975.567847222221</v>
      </c>
      <c r="T3050" s="10" t="str">
        <f t="shared" si="285"/>
        <v>Dec</v>
      </c>
      <c r="U3050" s="11">
        <f t="shared" si="286"/>
        <v>2014</v>
      </c>
      <c r="V3050" s="9">
        <f t="shared" si="287"/>
        <v>42510.040972222218</v>
      </c>
    </row>
    <row r="3051" spans="1:22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3"/>
        <v>107</v>
      </c>
      <c r="P3051" s="8">
        <f t="shared" si="284"/>
        <v>54</v>
      </c>
      <c r="Q3051" t="s">
        <v>8335</v>
      </c>
      <c r="R3051" s="8" t="s">
        <v>8361</v>
      </c>
      <c r="S3051" s="9">
        <f t="shared" si="282"/>
        <v>42138.681192129625</v>
      </c>
      <c r="T3051" s="10" t="str">
        <f t="shared" si="285"/>
        <v>May</v>
      </c>
      <c r="U3051" s="11">
        <f t="shared" si="286"/>
        <v>2015</v>
      </c>
      <c r="V3051" s="9">
        <f t="shared" si="287"/>
        <v>41859.602384259255</v>
      </c>
    </row>
    <row r="3052" spans="1:22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3"/>
        <v>106</v>
      </c>
      <c r="P3052" s="8">
        <f t="shared" si="284"/>
        <v>9</v>
      </c>
      <c r="Q3052" t="s">
        <v>8335</v>
      </c>
      <c r="R3052" s="8" t="s">
        <v>8361</v>
      </c>
      <c r="S3052" s="9">
        <f t="shared" si="282"/>
        <v>42464.835185185184</v>
      </c>
      <c r="T3052" s="10" t="str">
        <f t="shared" si="285"/>
        <v>Apr</v>
      </c>
      <c r="U3052" s="11">
        <f t="shared" si="286"/>
        <v>2016</v>
      </c>
      <c r="V3052" s="9">
        <f t="shared" si="287"/>
        <v>42274.941365740735</v>
      </c>
    </row>
    <row r="3053" spans="1:22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3"/>
        <v>24</v>
      </c>
      <c r="P3053" s="8">
        <f t="shared" si="284"/>
        <v>35</v>
      </c>
      <c r="Q3053" t="s">
        <v>8335</v>
      </c>
      <c r="R3053" s="8" t="s">
        <v>8361</v>
      </c>
      <c r="S3053" s="9">
        <f t="shared" si="282"/>
        <v>42744.082696759258</v>
      </c>
      <c r="T3053" s="10" t="str">
        <f t="shared" si="285"/>
        <v>Jan</v>
      </c>
      <c r="U3053" s="11">
        <f t="shared" si="286"/>
        <v>2017</v>
      </c>
      <c r="V3053" s="9">
        <f t="shared" si="287"/>
        <v>41864.450787037036</v>
      </c>
    </row>
    <row r="3054" spans="1:22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3"/>
        <v>0</v>
      </c>
      <c r="P3054" s="8">
        <f t="shared" si="284"/>
        <v>2</v>
      </c>
      <c r="Q3054" t="s">
        <v>8335</v>
      </c>
      <c r="R3054" s="8" t="s">
        <v>8361</v>
      </c>
      <c r="S3054" s="9">
        <f t="shared" si="282"/>
        <v>42122.336736111109</v>
      </c>
      <c r="T3054" s="10" t="str">
        <f t="shared" si="285"/>
        <v>Apr</v>
      </c>
      <c r="U3054" s="11">
        <f t="shared" si="286"/>
        <v>2015</v>
      </c>
      <c r="V3054" s="9">
        <f t="shared" si="287"/>
        <v>42277.416666666664</v>
      </c>
    </row>
    <row r="3055" spans="1:22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3"/>
        <v>0</v>
      </c>
      <c r="P3055" s="8">
        <f t="shared" si="284"/>
        <v>3</v>
      </c>
      <c r="Q3055" t="s">
        <v>8335</v>
      </c>
      <c r="R3055" s="8" t="s">
        <v>8361</v>
      </c>
      <c r="S3055" s="9">
        <f t="shared" si="282"/>
        <v>41862.428391203699</v>
      </c>
      <c r="T3055" s="10" t="str">
        <f t="shared" si="285"/>
        <v>Aug</v>
      </c>
      <c r="U3055" s="11">
        <f t="shared" si="286"/>
        <v>2014</v>
      </c>
      <c r="V3055" s="9">
        <f t="shared" si="287"/>
        <v>42665.589560185181</v>
      </c>
    </row>
    <row r="3056" spans="1:22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3"/>
        <v>0</v>
      </c>
      <c r="P3056" s="8">
        <f t="shared" si="284"/>
        <v>0</v>
      </c>
      <c r="Q3056" t="s">
        <v>8335</v>
      </c>
      <c r="R3056" s="8" t="s">
        <v>8361</v>
      </c>
      <c r="S3056" s="9">
        <f t="shared" si="282"/>
        <v>42027.499467592592</v>
      </c>
      <c r="T3056" s="10" t="str">
        <f t="shared" si="285"/>
        <v>Jan</v>
      </c>
      <c r="U3056" s="11">
        <f t="shared" si="286"/>
        <v>2015</v>
      </c>
      <c r="V3056" s="9">
        <f t="shared" si="287"/>
        <v>42329.957638888889</v>
      </c>
    </row>
    <row r="3057" spans="1:22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3"/>
        <v>0</v>
      </c>
      <c r="P3057" s="8">
        <f t="shared" si="284"/>
        <v>1</v>
      </c>
      <c r="Q3057" t="s">
        <v>8335</v>
      </c>
      <c r="R3057" s="8" t="s">
        <v>8361</v>
      </c>
      <c r="S3057" s="9">
        <f t="shared" si="282"/>
        <v>41953.624884259254</v>
      </c>
      <c r="T3057" s="10" t="str">
        <f t="shared" si="285"/>
        <v>Nov</v>
      </c>
      <c r="U3057" s="11">
        <f t="shared" si="286"/>
        <v>2014</v>
      </c>
      <c r="V3057" s="9">
        <f t="shared" si="287"/>
        <v>41849.721898148149</v>
      </c>
    </row>
    <row r="3058" spans="1:22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3"/>
        <v>0</v>
      </c>
      <c r="P3058" s="8">
        <f t="shared" si="284"/>
        <v>0</v>
      </c>
      <c r="Q3058" t="s">
        <v>8335</v>
      </c>
      <c r="R3058" s="8" t="s">
        <v>8361</v>
      </c>
      <c r="S3058" s="9">
        <f t="shared" si="282"/>
        <v>41851.303055555552</v>
      </c>
      <c r="T3058" s="10" t="str">
        <f t="shared" si="285"/>
        <v>Jul</v>
      </c>
      <c r="U3058" s="11">
        <f t="shared" si="286"/>
        <v>2014</v>
      </c>
      <c r="V3058" s="9">
        <f t="shared" si="287"/>
        <v>42560.895104166666</v>
      </c>
    </row>
    <row r="3059" spans="1:22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3"/>
        <v>0</v>
      </c>
      <c r="P3059" s="8">
        <f t="shared" si="284"/>
        <v>0</v>
      </c>
      <c r="Q3059" t="s">
        <v>8335</v>
      </c>
      <c r="R3059" s="8" t="s">
        <v>8361</v>
      </c>
      <c r="S3059" s="9">
        <f t="shared" si="282"/>
        <v>42433.317256944443</v>
      </c>
      <c r="T3059" s="10" t="str">
        <f t="shared" si="285"/>
        <v>Mar</v>
      </c>
      <c r="U3059" s="11">
        <f t="shared" si="286"/>
        <v>2016</v>
      </c>
      <c r="V3059" s="9">
        <f t="shared" si="287"/>
        <v>42256.605081018519</v>
      </c>
    </row>
    <row r="3060" spans="1:22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3"/>
        <v>0</v>
      </c>
      <c r="P3060" s="8">
        <f t="shared" si="284"/>
        <v>3</v>
      </c>
      <c r="Q3060" t="s">
        <v>8335</v>
      </c>
      <c r="R3060" s="8" t="s">
        <v>8361</v>
      </c>
      <c r="S3060" s="9">
        <f t="shared" si="282"/>
        <v>42460.040972222218</v>
      </c>
      <c r="T3060" s="10" t="str">
        <f t="shared" si="285"/>
        <v>Mar</v>
      </c>
      <c r="U3060" s="11">
        <f t="shared" si="286"/>
        <v>2016</v>
      </c>
      <c r="V3060" s="9">
        <f t="shared" si="287"/>
        <v>42293.358240740738</v>
      </c>
    </row>
    <row r="3061" spans="1:22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3"/>
        <v>3</v>
      </c>
      <c r="P3061" s="8">
        <f t="shared" si="284"/>
        <v>11</v>
      </c>
      <c r="Q3061" t="s">
        <v>8335</v>
      </c>
      <c r="R3061" s="8" t="s">
        <v>8361</v>
      </c>
      <c r="S3061" s="9">
        <f t="shared" si="282"/>
        <v>41829.602384259255</v>
      </c>
      <c r="T3061" s="10" t="str">
        <f t="shared" si="285"/>
        <v>Jul</v>
      </c>
      <c r="U3061" s="11">
        <f t="shared" si="286"/>
        <v>2014</v>
      </c>
      <c r="V3061" s="9">
        <f t="shared" si="287"/>
        <v>41987.500393518516</v>
      </c>
    </row>
    <row r="3062" spans="1:22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3"/>
        <v>0</v>
      </c>
      <c r="P3062" s="8">
        <f t="shared" si="284"/>
        <v>6</v>
      </c>
      <c r="Q3062" t="s">
        <v>8335</v>
      </c>
      <c r="R3062" s="8" t="s">
        <v>8361</v>
      </c>
      <c r="S3062" s="9">
        <f t="shared" si="282"/>
        <v>42244.941365740735</v>
      </c>
      <c r="T3062" s="10" t="str">
        <f t="shared" si="285"/>
        <v>Aug</v>
      </c>
      <c r="U3062" s="11">
        <f t="shared" si="286"/>
        <v>2015</v>
      </c>
      <c r="V3062" s="9">
        <f t="shared" si="287"/>
        <v>42711.400104166663</v>
      </c>
    </row>
    <row r="3063" spans="1:22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3"/>
        <v>0</v>
      </c>
      <c r="P3063" s="8">
        <f t="shared" si="284"/>
        <v>0</v>
      </c>
      <c r="Q3063" t="s">
        <v>8335</v>
      </c>
      <c r="R3063" s="8" t="s">
        <v>8361</v>
      </c>
      <c r="S3063" s="9">
        <f t="shared" si="282"/>
        <v>41834.450787037036</v>
      </c>
      <c r="T3063" s="10" t="str">
        <f t="shared" si="285"/>
        <v>Jul</v>
      </c>
      <c r="U3063" s="11">
        <f t="shared" si="286"/>
        <v>2014</v>
      </c>
      <c r="V3063" s="9">
        <f t="shared" si="287"/>
        <v>42114.915972222218</v>
      </c>
    </row>
    <row r="3064" spans="1:22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3"/>
        <v>67</v>
      </c>
      <c r="P3064" s="8">
        <f t="shared" si="284"/>
        <v>67</v>
      </c>
      <c r="Q3064" t="s">
        <v>8335</v>
      </c>
      <c r="R3064" s="8" t="s">
        <v>8361</v>
      </c>
      <c r="S3064" s="9">
        <f t="shared" si="282"/>
        <v>42248.2024537037</v>
      </c>
      <c r="T3064" s="10" t="str">
        <f t="shared" si="285"/>
        <v>Sep</v>
      </c>
      <c r="U3064" s="11">
        <f t="shared" si="286"/>
        <v>2015</v>
      </c>
      <c r="V3064" s="9">
        <f t="shared" si="287"/>
        <v>42672.740277777775</v>
      </c>
    </row>
    <row r="3065" spans="1:22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3"/>
        <v>20</v>
      </c>
      <c r="P3065" s="8">
        <f t="shared" si="284"/>
        <v>23</v>
      </c>
      <c r="Q3065" t="s">
        <v>8335</v>
      </c>
      <c r="R3065" s="8" t="s">
        <v>8361</v>
      </c>
      <c r="S3065" s="9">
        <f t="shared" si="282"/>
        <v>42630.589560185188</v>
      </c>
      <c r="T3065" s="10" t="str">
        <f t="shared" si="285"/>
        <v>Sep</v>
      </c>
      <c r="U3065" s="11">
        <f t="shared" si="286"/>
        <v>2016</v>
      </c>
      <c r="V3065" s="9">
        <f t="shared" si="287"/>
        <v>42169.47152777778</v>
      </c>
    </row>
    <row r="3066" spans="1:22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3"/>
        <v>11</v>
      </c>
      <c r="P3066" s="8">
        <f t="shared" si="284"/>
        <v>72</v>
      </c>
      <c r="Q3066" t="s">
        <v>8335</v>
      </c>
      <c r="R3066" s="8" t="s">
        <v>8361</v>
      </c>
      <c r="S3066" s="9">
        <f t="shared" si="282"/>
        <v>42298.7968287037</v>
      </c>
      <c r="T3066" s="10" t="str">
        <f t="shared" si="285"/>
        <v>Oct</v>
      </c>
      <c r="U3066" s="11">
        <f t="shared" si="286"/>
        <v>2015</v>
      </c>
      <c r="V3066" s="9">
        <f t="shared" si="287"/>
        <v>42439.237951388881</v>
      </c>
    </row>
    <row r="3067" spans="1:22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3"/>
        <v>0</v>
      </c>
      <c r="P3067" s="8">
        <f t="shared" si="284"/>
        <v>2</v>
      </c>
      <c r="Q3067" t="s">
        <v>8335</v>
      </c>
      <c r="R3067" s="8" t="s">
        <v>8361</v>
      </c>
      <c r="S3067" s="9">
        <f t="shared" si="282"/>
        <v>41824.721898148149</v>
      </c>
      <c r="T3067" s="10" t="str">
        <f t="shared" si="285"/>
        <v>Jul</v>
      </c>
      <c r="U3067" s="11">
        <f t="shared" si="286"/>
        <v>2014</v>
      </c>
      <c r="V3067" s="9">
        <f t="shared" si="287"/>
        <v>42600.768981481473</v>
      </c>
    </row>
    <row r="3068" spans="1:22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3"/>
        <v>12</v>
      </c>
      <c r="P3068" s="8">
        <f t="shared" si="284"/>
        <v>15</v>
      </c>
      <c r="Q3068" t="s">
        <v>8335</v>
      </c>
      <c r="R3068" s="8" t="s">
        <v>8361</v>
      </c>
      <c r="S3068" s="9">
        <f t="shared" si="282"/>
        <v>42530.895104166666</v>
      </c>
      <c r="T3068" s="10" t="str">
        <f t="shared" si="285"/>
        <v>Jun</v>
      </c>
      <c r="U3068" s="11">
        <f t="shared" si="286"/>
        <v>2016</v>
      </c>
      <c r="V3068" s="9">
        <f t="shared" si="287"/>
        <v>42286.318553240737</v>
      </c>
    </row>
    <row r="3069" spans="1:22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3"/>
        <v>3</v>
      </c>
      <c r="P3069" s="8">
        <f t="shared" si="284"/>
        <v>1</v>
      </c>
      <c r="Q3069" t="s">
        <v>8335</v>
      </c>
      <c r="R3069" s="8" t="s">
        <v>8361</v>
      </c>
      <c r="S3069" s="9">
        <f t="shared" si="282"/>
        <v>42226.605081018519</v>
      </c>
      <c r="T3069" s="10" t="str">
        <f t="shared" si="285"/>
        <v>Aug</v>
      </c>
      <c r="U3069" s="11">
        <f t="shared" si="286"/>
        <v>2015</v>
      </c>
      <c r="V3069" s="9">
        <f t="shared" si="287"/>
        <v>42796.62358796296</v>
      </c>
    </row>
    <row r="3070" spans="1:22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3"/>
        <v>0</v>
      </c>
      <c r="P3070" s="8">
        <f t="shared" si="284"/>
        <v>2</v>
      </c>
      <c r="Q3070" t="s">
        <v>8335</v>
      </c>
      <c r="R3070" s="8" t="s">
        <v>8361</v>
      </c>
      <c r="S3070" s="9">
        <f t="shared" si="282"/>
        <v>42263.358240740738</v>
      </c>
      <c r="T3070" s="10" t="str">
        <f t="shared" si="285"/>
        <v>Sep</v>
      </c>
      <c r="U3070" s="11">
        <f t="shared" si="286"/>
        <v>2015</v>
      </c>
      <c r="V3070" s="9">
        <f t="shared" si="287"/>
        <v>42060.805497685178</v>
      </c>
    </row>
    <row r="3071" spans="1:22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3"/>
        <v>14</v>
      </c>
      <c r="P3071" s="8">
        <f t="shared" si="284"/>
        <v>7</v>
      </c>
      <c r="Q3071" t="s">
        <v>8335</v>
      </c>
      <c r="R3071" s="8" t="s">
        <v>8361</v>
      </c>
      <c r="S3071" s="9">
        <f t="shared" si="282"/>
        <v>41957.500393518516</v>
      </c>
      <c r="T3071" s="10" t="str">
        <f t="shared" si="285"/>
        <v>Nov</v>
      </c>
      <c r="U3071" s="11">
        <f t="shared" si="286"/>
        <v>2014</v>
      </c>
      <c r="V3071" s="9">
        <f t="shared" si="287"/>
        <v>42085.338368055549</v>
      </c>
    </row>
    <row r="3072" spans="1:22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3"/>
        <v>3</v>
      </c>
      <c r="P3072" s="8">
        <f t="shared" si="284"/>
        <v>16</v>
      </c>
      <c r="Q3072" t="s">
        <v>8335</v>
      </c>
      <c r="R3072" s="8" t="s">
        <v>8361</v>
      </c>
      <c r="S3072" s="9">
        <f t="shared" si="282"/>
        <v>42690.400104166663</v>
      </c>
      <c r="T3072" s="10" t="str">
        <f t="shared" si="285"/>
        <v>Nov</v>
      </c>
      <c r="U3072" s="11">
        <f t="shared" si="286"/>
        <v>2016</v>
      </c>
      <c r="V3072" s="9">
        <f t="shared" si="287"/>
        <v>41999.736620370364</v>
      </c>
    </row>
    <row r="3073" spans="1:22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3"/>
        <v>60</v>
      </c>
      <c r="P3073" s="8">
        <f t="shared" si="284"/>
        <v>117</v>
      </c>
      <c r="Q3073" t="s">
        <v>8335</v>
      </c>
      <c r="R3073" s="8" t="s">
        <v>8361</v>
      </c>
      <c r="S3073" s="9">
        <f t="shared" si="282"/>
        <v>42097.399085648147</v>
      </c>
      <c r="T3073" s="10" t="str">
        <f t="shared" si="285"/>
        <v>Apr</v>
      </c>
      <c r="U3073" s="11">
        <f t="shared" si="286"/>
        <v>2015</v>
      </c>
      <c r="V3073" s="9">
        <f t="shared" si="287"/>
        <v>42266.848275462959</v>
      </c>
    </row>
    <row r="3074" spans="1:22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83"/>
        <v>0</v>
      </c>
      <c r="P3074" s="8">
        <f t="shared" si="284"/>
        <v>2</v>
      </c>
      <c r="Q3074" t="s">
        <v>8335</v>
      </c>
      <c r="R3074" s="8" t="s">
        <v>8361</v>
      </c>
      <c r="S3074" s="9">
        <f t="shared" ref="S3074:S3137" si="288">(J3074/86400)+25569+(-8/24)</f>
        <v>42658.357199074067</v>
      </c>
      <c r="T3074" s="10" t="str">
        <f t="shared" si="285"/>
        <v>Oct</v>
      </c>
      <c r="U3074" s="11">
        <f t="shared" si="286"/>
        <v>2016</v>
      </c>
      <c r="V3074" s="9">
        <f t="shared" si="287"/>
        <v>42323.631319444445</v>
      </c>
    </row>
    <row r="3075" spans="1:22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289">ROUND(((E3075/D3075)*100),0)</f>
        <v>0</v>
      </c>
      <c r="P3075" s="8">
        <f t="shared" ref="P3075:P3138" si="290">AVERAGE(L3075)</f>
        <v>7</v>
      </c>
      <c r="Q3075" t="s">
        <v>8335</v>
      </c>
      <c r="R3075" s="8" t="s">
        <v>8361</v>
      </c>
      <c r="S3075" s="9">
        <f t="shared" si="288"/>
        <v>42111.350694444445</v>
      </c>
      <c r="T3075" s="10" t="str">
        <f t="shared" ref="T3075:T3138" si="291">TEXT(S3075,"mmm")</f>
        <v>Apr</v>
      </c>
      <c r="U3075" s="11">
        <f t="shared" ref="U3075:U3138" si="292">YEAR(S3075)</f>
        <v>2015</v>
      </c>
      <c r="V3075" s="9">
        <f t="shared" ref="V3075:V3138" si="293">(((I3085/60)/60)/24)+DATE(1970,1,1)+(-8/24)</f>
        <v>41882.875</v>
      </c>
    </row>
    <row r="3076" spans="1:22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9"/>
        <v>0</v>
      </c>
      <c r="P3076" s="8">
        <f t="shared" si="290"/>
        <v>3</v>
      </c>
      <c r="Q3076" t="s">
        <v>8335</v>
      </c>
      <c r="R3076" s="8" t="s">
        <v>8361</v>
      </c>
      <c r="S3076" s="9">
        <f t="shared" si="288"/>
        <v>42409.237951388888</v>
      </c>
      <c r="T3076" s="10" t="str">
        <f t="shared" si="291"/>
        <v>Feb</v>
      </c>
      <c r="U3076" s="11">
        <f t="shared" si="292"/>
        <v>2016</v>
      </c>
      <c r="V3076" s="9">
        <f t="shared" si="293"/>
        <v>42129.45</v>
      </c>
    </row>
    <row r="3077" spans="1:22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9"/>
        <v>9</v>
      </c>
      <c r="P3077" s="8">
        <f t="shared" si="290"/>
        <v>20</v>
      </c>
      <c r="Q3077" t="s">
        <v>8335</v>
      </c>
      <c r="R3077" s="8" t="s">
        <v>8361</v>
      </c>
      <c r="S3077" s="9">
        <f t="shared" si="288"/>
        <v>42550.76898148148</v>
      </c>
      <c r="T3077" s="10" t="str">
        <f t="shared" si="291"/>
        <v>Jun</v>
      </c>
      <c r="U3077" s="11">
        <f t="shared" si="292"/>
        <v>2016</v>
      </c>
      <c r="V3077" s="9">
        <f t="shared" si="293"/>
        <v>42276.550451388881</v>
      </c>
    </row>
    <row r="3078" spans="1:22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9"/>
        <v>15</v>
      </c>
      <c r="P3078" s="8">
        <f t="shared" si="290"/>
        <v>50</v>
      </c>
      <c r="Q3078" t="s">
        <v>8335</v>
      </c>
      <c r="R3078" s="8" t="s">
        <v>8361</v>
      </c>
      <c r="S3078" s="9">
        <f t="shared" si="288"/>
        <v>42226.318553240737</v>
      </c>
      <c r="T3078" s="10" t="str">
        <f t="shared" si="291"/>
        <v>Aug</v>
      </c>
      <c r="U3078" s="11">
        <f t="shared" si="292"/>
        <v>2015</v>
      </c>
      <c r="V3078" s="9">
        <f t="shared" si="293"/>
        <v>42233.337488425925</v>
      </c>
    </row>
    <row r="3079" spans="1:22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9"/>
        <v>0</v>
      </c>
      <c r="P3079" s="8">
        <f t="shared" si="290"/>
        <v>2</v>
      </c>
      <c r="Q3079" t="s">
        <v>8335</v>
      </c>
      <c r="R3079" s="8" t="s">
        <v>8361</v>
      </c>
      <c r="S3079" s="9">
        <f t="shared" si="288"/>
        <v>42766.62358796296</v>
      </c>
      <c r="T3079" s="10" t="str">
        <f t="shared" si="291"/>
        <v>Jan</v>
      </c>
      <c r="U3079" s="11">
        <f t="shared" si="292"/>
        <v>2017</v>
      </c>
      <c r="V3079" s="9">
        <f t="shared" si="293"/>
        <v>42724.858680555553</v>
      </c>
    </row>
    <row r="3080" spans="1:22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9"/>
        <v>0</v>
      </c>
      <c r="P3080" s="8">
        <f t="shared" si="290"/>
        <v>3</v>
      </c>
      <c r="Q3080" t="s">
        <v>8335</v>
      </c>
      <c r="R3080" s="8" t="s">
        <v>8361</v>
      </c>
      <c r="S3080" s="9">
        <f t="shared" si="288"/>
        <v>42030.805497685178</v>
      </c>
      <c r="T3080" s="10" t="str">
        <f t="shared" si="291"/>
        <v>Jan</v>
      </c>
      <c r="U3080" s="11">
        <f t="shared" si="292"/>
        <v>2015</v>
      </c>
      <c r="V3080" s="9">
        <f t="shared" si="293"/>
        <v>42012.236805555549</v>
      </c>
    </row>
    <row r="3081" spans="1:22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9"/>
        <v>1</v>
      </c>
      <c r="P3081" s="8">
        <f t="shared" si="290"/>
        <v>27</v>
      </c>
      <c r="Q3081" t="s">
        <v>8335</v>
      </c>
      <c r="R3081" s="8" t="s">
        <v>8361</v>
      </c>
      <c r="S3081" s="9">
        <f t="shared" si="288"/>
        <v>42055.38003472222</v>
      </c>
      <c r="T3081" s="10" t="str">
        <f t="shared" si="291"/>
        <v>Feb</v>
      </c>
      <c r="U3081" s="11">
        <f t="shared" si="292"/>
        <v>2015</v>
      </c>
      <c r="V3081" s="9">
        <f t="shared" si="293"/>
        <v>42559.749305555553</v>
      </c>
    </row>
    <row r="3082" spans="1:22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9"/>
        <v>0</v>
      </c>
      <c r="P3082" s="8">
        <f t="shared" si="290"/>
        <v>7</v>
      </c>
      <c r="Q3082" t="s">
        <v>8335</v>
      </c>
      <c r="R3082" s="8" t="s">
        <v>8361</v>
      </c>
      <c r="S3082" s="9">
        <f t="shared" si="288"/>
        <v>41939.6949537037</v>
      </c>
      <c r="T3082" s="10" t="str">
        <f t="shared" si="291"/>
        <v>Oct</v>
      </c>
      <c r="U3082" s="11">
        <f t="shared" si="292"/>
        <v>2014</v>
      </c>
      <c r="V3082" s="9">
        <f t="shared" si="293"/>
        <v>42125.443807870368</v>
      </c>
    </row>
    <row r="3083" spans="1:22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9"/>
        <v>0</v>
      </c>
      <c r="P3083" s="8">
        <f t="shared" si="290"/>
        <v>5</v>
      </c>
      <c r="Q3083" t="s">
        <v>8335</v>
      </c>
      <c r="R3083" s="8" t="s">
        <v>8361</v>
      </c>
      <c r="S3083" s="9">
        <f t="shared" si="288"/>
        <v>42236.848275462959</v>
      </c>
      <c r="T3083" s="10" t="str">
        <f t="shared" si="291"/>
        <v>Aug</v>
      </c>
      <c r="U3083" s="11">
        <f t="shared" si="292"/>
        <v>2015</v>
      </c>
      <c r="V3083" s="9">
        <f t="shared" si="293"/>
        <v>42596.615081018514</v>
      </c>
    </row>
    <row r="3084" spans="1:22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9"/>
        <v>0</v>
      </c>
      <c r="P3084" s="8">
        <f t="shared" si="290"/>
        <v>0</v>
      </c>
      <c r="Q3084" t="s">
        <v>8335</v>
      </c>
      <c r="R3084" s="8" t="s">
        <v>8361</v>
      </c>
      <c r="S3084" s="9">
        <f t="shared" si="288"/>
        <v>42293.589652777773</v>
      </c>
      <c r="T3084" s="10" t="str">
        <f t="shared" si="291"/>
        <v>Oct</v>
      </c>
      <c r="U3084" s="11">
        <f t="shared" si="292"/>
        <v>2015</v>
      </c>
      <c r="V3084" s="9">
        <f t="shared" si="293"/>
        <v>42292.583333333336</v>
      </c>
    </row>
    <row r="3085" spans="1:22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9"/>
        <v>0</v>
      </c>
      <c r="P3085" s="8">
        <f t="shared" si="290"/>
        <v>3</v>
      </c>
      <c r="Q3085" t="s">
        <v>8335</v>
      </c>
      <c r="R3085" s="8" t="s">
        <v>8361</v>
      </c>
      <c r="S3085" s="9">
        <f t="shared" si="288"/>
        <v>41853.230069444442</v>
      </c>
      <c r="T3085" s="10" t="str">
        <f t="shared" si="291"/>
        <v>Aug</v>
      </c>
      <c r="U3085" s="11">
        <f t="shared" si="292"/>
        <v>2014</v>
      </c>
      <c r="V3085" s="9">
        <f t="shared" si="293"/>
        <v>41790.832638888889</v>
      </c>
    </row>
    <row r="3086" spans="1:22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9"/>
        <v>12</v>
      </c>
      <c r="P3086" s="8">
        <f t="shared" si="290"/>
        <v>6</v>
      </c>
      <c r="Q3086" t="s">
        <v>8335</v>
      </c>
      <c r="R3086" s="8" t="s">
        <v>8361</v>
      </c>
      <c r="S3086" s="9">
        <f t="shared" si="288"/>
        <v>42100.390405092585</v>
      </c>
      <c r="T3086" s="10" t="str">
        <f t="shared" si="291"/>
        <v>Apr</v>
      </c>
      <c r="U3086" s="11">
        <f t="shared" si="292"/>
        <v>2015</v>
      </c>
      <c r="V3086" s="9">
        <f t="shared" si="293"/>
        <v>42267.462453703702</v>
      </c>
    </row>
    <row r="3087" spans="1:22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9"/>
        <v>2</v>
      </c>
      <c r="P3087" s="8">
        <f t="shared" si="290"/>
        <v>9</v>
      </c>
      <c r="Q3087" t="s">
        <v>8335</v>
      </c>
      <c r="R3087" s="8" t="s">
        <v>8361</v>
      </c>
      <c r="S3087" s="9">
        <f t="shared" si="288"/>
        <v>42246.550451388888</v>
      </c>
      <c r="T3087" s="10" t="str">
        <f t="shared" si="291"/>
        <v>Aug</v>
      </c>
      <c r="U3087" s="11">
        <f t="shared" si="292"/>
        <v>2015</v>
      </c>
      <c r="V3087" s="9">
        <f t="shared" si="293"/>
        <v>42582.69189814815</v>
      </c>
    </row>
    <row r="3088" spans="1:22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9"/>
        <v>0</v>
      </c>
      <c r="P3088" s="8">
        <f t="shared" si="290"/>
        <v>3</v>
      </c>
      <c r="Q3088" t="s">
        <v>8335</v>
      </c>
      <c r="R3088" s="8" t="s">
        <v>8361</v>
      </c>
      <c r="S3088" s="9">
        <f t="shared" si="288"/>
        <v>42173.337488425925</v>
      </c>
      <c r="T3088" s="10" t="str">
        <f t="shared" si="291"/>
        <v>Jun</v>
      </c>
      <c r="U3088" s="11">
        <f t="shared" si="292"/>
        <v>2015</v>
      </c>
      <c r="V3088" s="9">
        <f t="shared" si="293"/>
        <v>42144.492199074077</v>
      </c>
    </row>
    <row r="3089" spans="1:22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9"/>
        <v>1</v>
      </c>
      <c r="P3089" s="8">
        <f t="shared" si="290"/>
        <v>2</v>
      </c>
      <c r="Q3089" t="s">
        <v>8335</v>
      </c>
      <c r="R3089" s="8" t="s">
        <v>8361</v>
      </c>
      <c r="S3089" s="9">
        <f t="shared" si="288"/>
        <v>42664.817013888889</v>
      </c>
      <c r="T3089" s="10" t="str">
        <f t="shared" si="291"/>
        <v>Oct</v>
      </c>
      <c r="U3089" s="11">
        <f t="shared" si="292"/>
        <v>2016</v>
      </c>
      <c r="V3089" s="9">
        <f t="shared" si="293"/>
        <v>42650.249999999993</v>
      </c>
    </row>
    <row r="3090" spans="1:22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9"/>
        <v>0</v>
      </c>
      <c r="P3090" s="8">
        <f t="shared" si="290"/>
        <v>3</v>
      </c>
      <c r="Q3090" t="s">
        <v>8335</v>
      </c>
      <c r="R3090" s="8" t="s">
        <v>8361</v>
      </c>
      <c r="S3090" s="9">
        <f t="shared" si="288"/>
        <v>41981.238969907405</v>
      </c>
      <c r="T3090" s="10" t="str">
        <f t="shared" si="291"/>
        <v>Dec</v>
      </c>
      <c r="U3090" s="11">
        <f t="shared" si="292"/>
        <v>2014</v>
      </c>
      <c r="V3090" s="9">
        <f t="shared" si="293"/>
        <v>42407.678472222215</v>
      </c>
    </row>
    <row r="3091" spans="1:22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9"/>
        <v>23</v>
      </c>
      <c r="P3091" s="8">
        <f t="shared" si="290"/>
        <v>45</v>
      </c>
      <c r="Q3091" t="s">
        <v>8335</v>
      </c>
      <c r="R3091" s="8" t="s">
        <v>8361</v>
      </c>
      <c r="S3091" s="9">
        <f t="shared" si="288"/>
        <v>42528.209293981483</v>
      </c>
      <c r="T3091" s="10" t="str">
        <f t="shared" si="291"/>
        <v>Jun</v>
      </c>
      <c r="U3091" s="11">
        <f t="shared" si="292"/>
        <v>2016</v>
      </c>
      <c r="V3091" s="9">
        <f t="shared" si="293"/>
        <v>42411.856377314813</v>
      </c>
    </row>
    <row r="3092" spans="1:22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9"/>
        <v>5</v>
      </c>
      <c r="P3092" s="8">
        <f t="shared" si="290"/>
        <v>9</v>
      </c>
      <c r="Q3092" t="s">
        <v>8335</v>
      </c>
      <c r="R3092" s="8" t="s">
        <v>8361</v>
      </c>
      <c r="S3092" s="9">
        <f t="shared" si="288"/>
        <v>42065.485474537032</v>
      </c>
      <c r="T3092" s="10" t="str">
        <f t="shared" si="291"/>
        <v>Mar</v>
      </c>
      <c r="U3092" s="11">
        <f t="shared" si="292"/>
        <v>2015</v>
      </c>
      <c r="V3092" s="9">
        <f t="shared" si="293"/>
        <v>41932.2890625</v>
      </c>
    </row>
    <row r="3093" spans="1:22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9"/>
        <v>16</v>
      </c>
      <c r="P3093" s="8">
        <f t="shared" si="290"/>
        <v>9</v>
      </c>
      <c r="Q3093" t="s">
        <v>8335</v>
      </c>
      <c r="R3093" s="8" t="s">
        <v>8361</v>
      </c>
      <c r="S3093" s="9">
        <f t="shared" si="288"/>
        <v>42566.615081018514</v>
      </c>
      <c r="T3093" s="10" t="str">
        <f t="shared" si="291"/>
        <v>Jul</v>
      </c>
      <c r="U3093" s="11">
        <f t="shared" si="292"/>
        <v>2016</v>
      </c>
      <c r="V3093" s="9">
        <f t="shared" si="293"/>
        <v>42200.99722222222</v>
      </c>
    </row>
    <row r="3094" spans="1:22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9"/>
        <v>1</v>
      </c>
      <c r="P3094" s="8">
        <f t="shared" si="290"/>
        <v>21</v>
      </c>
      <c r="Q3094" t="s">
        <v>8335</v>
      </c>
      <c r="R3094" s="8" t="s">
        <v>8361</v>
      </c>
      <c r="S3094" s="9">
        <f t="shared" si="288"/>
        <v>42255.28601851852</v>
      </c>
      <c r="T3094" s="10" t="str">
        <f t="shared" si="291"/>
        <v>Sep</v>
      </c>
      <c r="U3094" s="11">
        <f t="shared" si="292"/>
        <v>2015</v>
      </c>
      <c r="V3094" s="9">
        <f t="shared" si="293"/>
        <v>42605.007152777776</v>
      </c>
    </row>
    <row r="3095" spans="1:22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9"/>
        <v>23</v>
      </c>
      <c r="P3095" s="8">
        <f t="shared" si="290"/>
        <v>17</v>
      </c>
      <c r="Q3095" t="s">
        <v>8335</v>
      </c>
      <c r="R3095" s="8" t="s">
        <v>8361</v>
      </c>
      <c r="S3095" s="9">
        <f t="shared" si="288"/>
        <v>41760.575706018521</v>
      </c>
      <c r="T3095" s="10" t="str">
        <f t="shared" si="291"/>
        <v>May</v>
      </c>
      <c r="U3095" s="11">
        <f t="shared" si="292"/>
        <v>2014</v>
      </c>
      <c r="V3095" s="9">
        <f t="shared" si="293"/>
        <v>42166.82298611111</v>
      </c>
    </row>
    <row r="3096" spans="1:22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9"/>
        <v>0</v>
      </c>
      <c r="P3096" s="8">
        <f t="shared" si="290"/>
        <v>1</v>
      </c>
      <c r="Q3096" t="s">
        <v>8335</v>
      </c>
      <c r="R3096" s="8" t="s">
        <v>8361</v>
      </c>
      <c r="S3096" s="9">
        <f t="shared" si="288"/>
        <v>42207.462453703702</v>
      </c>
      <c r="T3096" s="10" t="str">
        <f t="shared" si="291"/>
        <v>Jul</v>
      </c>
      <c r="U3096" s="11">
        <f t="shared" si="292"/>
        <v>2015</v>
      </c>
      <c r="V3096" s="9">
        <f t="shared" si="293"/>
        <v>42037.749999999993</v>
      </c>
    </row>
    <row r="3097" spans="1:22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9"/>
        <v>0</v>
      </c>
      <c r="P3097" s="8">
        <f t="shared" si="290"/>
        <v>1</v>
      </c>
      <c r="Q3097" t="s">
        <v>8335</v>
      </c>
      <c r="R3097" s="8" t="s">
        <v>8361</v>
      </c>
      <c r="S3097" s="9">
        <f t="shared" si="288"/>
        <v>42522.69189814815</v>
      </c>
      <c r="T3097" s="10" t="str">
        <f t="shared" si="291"/>
        <v>Jun</v>
      </c>
      <c r="U3097" s="11">
        <f t="shared" si="292"/>
        <v>2016</v>
      </c>
      <c r="V3097" s="9">
        <f t="shared" si="293"/>
        <v>41930.875</v>
      </c>
    </row>
    <row r="3098" spans="1:22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9"/>
        <v>4</v>
      </c>
      <c r="P3098" s="8">
        <f t="shared" si="290"/>
        <v>14</v>
      </c>
      <c r="Q3098" t="s">
        <v>8335</v>
      </c>
      <c r="R3098" s="8" t="s">
        <v>8361</v>
      </c>
      <c r="S3098" s="9">
        <f t="shared" si="288"/>
        <v>42114.492199074077</v>
      </c>
      <c r="T3098" s="10" t="str">
        <f t="shared" si="291"/>
        <v>Apr</v>
      </c>
      <c r="U3098" s="11">
        <f t="shared" si="292"/>
        <v>2015</v>
      </c>
      <c r="V3098" s="9">
        <f t="shared" si="293"/>
        <v>42263.583333333336</v>
      </c>
    </row>
    <row r="3099" spans="1:22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9"/>
        <v>17</v>
      </c>
      <c r="P3099" s="8">
        <f t="shared" si="290"/>
        <v>42</v>
      </c>
      <c r="Q3099" t="s">
        <v>8335</v>
      </c>
      <c r="R3099" s="8" t="s">
        <v>8361</v>
      </c>
      <c r="S3099" s="9">
        <f t="shared" si="288"/>
        <v>42629.17015046296</v>
      </c>
      <c r="T3099" s="10" t="str">
        <f t="shared" si="291"/>
        <v>Sep</v>
      </c>
      <c r="U3099" s="11">
        <f t="shared" si="292"/>
        <v>2016</v>
      </c>
      <c r="V3099" s="9">
        <f t="shared" si="293"/>
        <v>42135.480914351843</v>
      </c>
    </row>
    <row r="3100" spans="1:22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9"/>
        <v>4</v>
      </c>
      <c r="P3100" s="8">
        <f t="shared" si="290"/>
        <v>27</v>
      </c>
      <c r="Q3100" t="s">
        <v>8335</v>
      </c>
      <c r="R3100" s="8" t="s">
        <v>8361</v>
      </c>
      <c r="S3100" s="9">
        <f t="shared" si="288"/>
        <v>42359.45890046296</v>
      </c>
      <c r="T3100" s="10" t="str">
        <f t="shared" si="291"/>
        <v>Dec</v>
      </c>
      <c r="U3100" s="11">
        <f t="shared" si="292"/>
        <v>2015</v>
      </c>
      <c r="V3100" s="9">
        <f t="shared" si="293"/>
        <v>42122.305486111109</v>
      </c>
    </row>
    <row r="3101" spans="1:22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9"/>
        <v>14</v>
      </c>
      <c r="P3101" s="8">
        <f t="shared" si="290"/>
        <v>5</v>
      </c>
      <c r="Q3101" t="s">
        <v>8335</v>
      </c>
      <c r="R3101" s="8" t="s">
        <v>8361</v>
      </c>
      <c r="S3101" s="9">
        <f t="shared" si="288"/>
        <v>42381.856377314813</v>
      </c>
      <c r="T3101" s="10" t="str">
        <f t="shared" si="291"/>
        <v>Jan</v>
      </c>
      <c r="U3101" s="11">
        <f t="shared" si="292"/>
        <v>2016</v>
      </c>
      <c r="V3101" s="9">
        <f t="shared" si="293"/>
        <v>41878.791782407403</v>
      </c>
    </row>
    <row r="3102" spans="1:22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9"/>
        <v>15</v>
      </c>
      <c r="P3102" s="8">
        <f t="shared" si="290"/>
        <v>13</v>
      </c>
      <c r="Q3102" t="s">
        <v>8335</v>
      </c>
      <c r="R3102" s="8" t="s">
        <v>8361</v>
      </c>
      <c r="S3102" s="9">
        <f t="shared" si="288"/>
        <v>41902.2890625</v>
      </c>
      <c r="T3102" s="10" t="str">
        <f t="shared" si="291"/>
        <v>Sep</v>
      </c>
      <c r="U3102" s="11">
        <f t="shared" si="292"/>
        <v>2014</v>
      </c>
      <c r="V3102" s="9">
        <f t="shared" si="293"/>
        <v>42784.698136574072</v>
      </c>
    </row>
    <row r="3103" spans="1:22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9"/>
        <v>12</v>
      </c>
      <c r="P3103" s="8">
        <f t="shared" si="290"/>
        <v>12</v>
      </c>
      <c r="Q3103" t="s">
        <v>8335</v>
      </c>
      <c r="R3103" s="8" t="s">
        <v>8361</v>
      </c>
      <c r="S3103" s="9">
        <f t="shared" si="288"/>
        <v>42171.050196759257</v>
      </c>
      <c r="T3103" s="10" t="str">
        <f t="shared" si="291"/>
        <v>Jun</v>
      </c>
      <c r="U3103" s="11">
        <f t="shared" si="292"/>
        <v>2015</v>
      </c>
      <c r="V3103" s="9">
        <f t="shared" si="293"/>
        <v>41916.26180555555</v>
      </c>
    </row>
    <row r="3104" spans="1:22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9"/>
        <v>39</v>
      </c>
      <c r="P3104" s="8">
        <f t="shared" si="290"/>
        <v>90</v>
      </c>
      <c r="Q3104" t="s">
        <v>8335</v>
      </c>
      <c r="R3104" s="8" t="s">
        <v>8361</v>
      </c>
      <c r="S3104" s="9">
        <f t="shared" si="288"/>
        <v>42555.007152777776</v>
      </c>
      <c r="T3104" s="10" t="str">
        <f t="shared" si="291"/>
        <v>Jul</v>
      </c>
      <c r="U3104" s="11">
        <f t="shared" si="292"/>
        <v>2016</v>
      </c>
      <c r="V3104" s="9">
        <f t="shared" si="293"/>
        <v>42674.788587962961</v>
      </c>
    </row>
    <row r="3105" spans="1:22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9"/>
        <v>0</v>
      </c>
      <c r="P3105" s="8">
        <f t="shared" si="290"/>
        <v>2</v>
      </c>
      <c r="Q3105" t="s">
        <v>8335</v>
      </c>
      <c r="R3105" s="8" t="s">
        <v>8361</v>
      </c>
      <c r="S3105" s="9">
        <f t="shared" si="288"/>
        <v>42106.82298611111</v>
      </c>
      <c r="T3105" s="10" t="str">
        <f t="shared" si="291"/>
        <v>Apr</v>
      </c>
      <c r="U3105" s="11">
        <f t="shared" si="292"/>
        <v>2015</v>
      </c>
      <c r="V3105" s="9">
        <f t="shared" si="293"/>
        <v>42111.397939814815</v>
      </c>
    </row>
    <row r="3106" spans="1:22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9"/>
        <v>30</v>
      </c>
      <c r="P3106" s="8">
        <f t="shared" si="290"/>
        <v>5</v>
      </c>
      <c r="Q3106" t="s">
        <v>8335</v>
      </c>
      <c r="R3106" s="8" t="s">
        <v>8361</v>
      </c>
      <c r="S3106" s="9">
        <f t="shared" si="288"/>
        <v>42006.57535879629</v>
      </c>
      <c r="T3106" s="10" t="str">
        <f t="shared" si="291"/>
        <v>Jan</v>
      </c>
      <c r="U3106" s="11">
        <f t="shared" si="292"/>
        <v>2015</v>
      </c>
      <c r="V3106" s="9">
        <f t="shared" si="293"/>
        <v>41903.29918981481</v>
      </c>
    </row>
    <row r="3107" spans="1:22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9"/>
        <v>42</v>
      </c>
      <c r="P3107" s="8">
        <f t="shared" si="290"/>
        <v>31</v>
      </c>
      <c r="Q3107" t="s">
        <v>8335</v>
      </c>
      <c r="R3107" s="8" t="s">
        <v>8361</v>
      </c>
      <c r="S3107" s="9">
        <f t="shared" si="288"/>
        <v>41876.385601851849</v>
      </c>
      <c r="T3107" s="10" t="str">
        <f t="shared" si="291"/>
        <v>Aug</v>
      </c>
      <c r="U3107" s="11">
        <f t="shared" si="292"/>
        <v>2014</v>
      </c>
      <c r="V3107" s="9">
        <f t="shared" si="293"/>
        <v>42526.113738425927</v>
      </c>
    </row>
    <row r="3108" spans="1:22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9"/>
        <v>4</v>
      </c>
      <c r="P3108" s="8">
        <f t="shared" si="290"/>
        <v>4</v>
      </c>
      <c r="Q3108" t="s">
        <v>8335</v>
      </c>
      <c r="R3108" s="8" t="s">
        <v>8361</v>
      </c>
      <c r="S3108" s="9">
        <f t="shared" si="288"/>
        <v>42241.095787037033</v>
      </c>
      <c r="T3108" s="10" t="str">
        <f t="shared" si="291"/>
        <v>Aug</v>
      </c>
      <c r="U3108" s="11">
        <f t="shared" si="292"/>
        <v>2015</v>
      </c>
      <c r="V3108" s="9">
        <f t="shared" si="293"/>
        <v>42095.18200231481</v>
      </c>
    </row>
    <row r="3109" spans="1:22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9"/>
        <v>20</v>
      </c>
      <c r="P3109" s="8">
        <f t="shared" si="290"/>
        <v>29</v>
      </c>
      <c r="Q3109" t="s">
        <v>8335</v>
      </c>
      <c r="R3109" s="8" t="s">
        <v>8361</v>
      </c>
      <c r="S3109" s="9">
        <f t="shared" si="288"/>
        <v>42128.480914351851</v>
      </c>
      <c r="T3109" s="10" t="str">
        <f t="shared" si="291"/>
        <v>May</v>
      </c>
      <c r="U3109" s="11">
        <f t="shared" si="292"/>
        <v>2015</v>
      </c>
      <c r="V3109" s="9">
        <f t="shared" si="293"/>
        <v>42517.216666666667</v>
      </c>
    </row>
    <row r="3110" spans="1:22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9"/>
        <v>0</v>
      </c>
      <c r="P3110" s="8">
        <f t="shared" si="290"/>
        <v>2</v>
      </c>
      <c r="Q3110" t="s">
        <v>8335</v>
      </c>
      <c r="R3110" s="8" t="s">
        <v>8361</v>
      </c>
      <c r="S3110" s="9">
        <f t="shared" si="288"/>
        <v>42062.34715277778</v>
      </c>
      <c r="T3110" s="10" t="str">
        <f t="shared" si="291"/>
        <v>Feb</v>
      </c>
      <c r="U3110" s="11">
        <f t="shared" si="292"/>
        <v>2015</v>
      </c>
      <c r="V3110" s="9">
        <f t="shared" si="293"/>
        <v>42553.316238425927</v>
      </c>
    </row>
    <row r="3111" spans="1:22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9"/>
        <v>25</v>
      </c>
      <c r="P3111" s="8">
        <f t="shared" si="290"/>
        <v>114</v>
      </c>
      <c r="Q3111" t="s">
        <v>8335</v>
      </c>
      <c r="R3111" s="8" t="s">
        <v>8361</v>
      </c>
      <c r="S3111" s="9">
        <f t="shared" si="288"/>
        <v>41843.791782407403</v>
      </c>
      <c r="T3111" s="10" t="str">
        <f t="shared" si="291"/>
        <v>Jul</v>
      </c>
      <c r="U3111" s="11">
        <f t="shared" si="292"/>
        <v>2014</v>
      </c>
      <c r="V3111" s="9">
        <f t="shared" si="293"/>
        <v>42089.670509259253</v>
      </c>
    </row>
    <row r="3112" spans="1:22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9"/>
        <v>0</v>
      </c>
      <c r="P3112" s="8">
        <f t="shared" si="290"/>
        <v>1</v>
      </c>
      <c r="Q3112" t="s">
        <v>8335</v>
      </c>
      <c r="R3112" s="8" t="s">
        <v>8361</v>
      </c>
      <c r="S3112" s="9">
        <f t="shared" si="288"/>
        <v>42744.698136574072</v>
      </c>
      <c r="T3112" s="10" t="str">
        <f t="shared" si="291"/>
        <v>Jan</v>
      </c>
      <c r="U3112" s="11">
        <f t="shared" si="292"/>
        <v>2017</v>
      </c>
      <c r="V3112" s="9">
        <f t="shared" si="293"/>
        <v>42495.567083333335</v>
      </c>
    </row>
    <row r="3113" spans="1:22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9"/>
        <v>27</v>
      </c>
      <c r="P3113" s="8">
        <f t="shared" si="290"/>
        <v>76</v>
      </c>
      <c r="Q3113" t="s">
        <v>8335</v>
      </c>
      <c r="R3113" s="8" t="s">
        <v>8361</v>
      </c>
      <c r="S3113" s="9">
        <f t="shared" si="288"/>
        <v>41885.261805555558</v>
      </c>
      <c r="T3113" s="10" t="str">
        <f t="shared" si="291"/>
        <v>Sep</v>
      </c>
      <c r="U3113" s="11">
        <f t="shared" si="292"/>
        <v>2014</v>
      </c>
      <c r="V3113" s="9">
        <f t="shared" si="293"/>
        <v>41908.346469907403</v>
      </c>
    </row>
    <row r="3114" spans="1:22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9"/>
        <v>5</v>
      </c>
      <c r="P3114" s="8">
        <f t="shared" si="290"/>
        <v>9</v>
      </c>
      <c r="Q3114" t="s">
        <v>8335</v>
      </c>
      <c r="R3114" s="8" t="s">
        <v>8361</v>
      </c>
      <c r="S3114" s="9">
        <f t="shared" si="288"/>
        <v>42614.788587962961</v>
      </c>
      <c r="T3114" s="10" t="str">
        <f t="shared" si="291"/>
        <v>Sep</v>
      </c>
      <c r="U3114" s="11">
        <f t="shared" si="292"/>
        <v>2016</v>
      </c>
      <c r="V3114" s="9">
        <f t="shared" si="293"/>
        <v>42683.640416666669</v>
      </c>
    </row>
    <row r="3115" spans="1:22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9"/>
        <v>4</v>
      </c>
      <c r="P3115" s="8">
        <f t="shared" si="290"/>
        <v>37</v>
      </c>
      <c r="Q3115" t="s">
        <v>8335</v>
      </c>
      <c r="R3115" s="8" t="s">
        <v>8361</v>
      </c>
      <c r="S3115" s="9">
        <f t="shared" si="288"/>
        <v>42081.397939814815</v>
      </c>
      <c r="T3115" s="10" t="str">
        <f t="shared" si="291"/>
        <v>Mar</v>
      </c>
      <c r="U3115" s="11">
        <f t="shared" si="292"/>
        <v>2015</v>
      </c>
      <c r="V3115" s="9">
        <f t="shared" si="293"/>
        <v>42560.659699074073</v>
      </c>
    </row>
    <row r="3116" spans="1:22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9"/>
        <v>0</v>
      </c>
      <c r="P3116" s="8">
        <f t="shared" si="290"/>
        <v>0</v>
      </c>
      <c r="Q3116" t="s">
        <v>8335</v>
      </c>
      <c r="R3116" s="8" t="s">
        <v>8361</v>
      </c>
      <c r="S3116" s="9">
        <f t="shared" si="288"/>
        <v>41843.29918981481</v>
      </c>
      <c r="T3116" s="10" t="str">
        <f t="shared" si="291"/>
        <v>Jul</v>
      </c>
      <c r="U3116" s="11">
        <f t="shared" si="292"/>
        <v>2014</v>
      </c>
      <c r="V3116" s="9">
        <f t="shared" si="293"/>
        <v>42037.446770833332</v>
      </c>
    </row>
    <row r="3117" spans="1:22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9"/>
        <v>3</v>
      </c>
      <c r="P3117" s="8">
        <f t="shared" si="290"/>
        <v>1</v>
      </c>
      <c r="Q3117" t="s">
        <v>8335</v>
      </c>
      <c r="R3117" s="8" t="s">
        <v>8361</v>
      </c>
      <c r="S3117" s="9">
        <f t="shared" si="288"/>
        <v>42496.113738425927</v>
      </c>
      <c r="T3117" s="10" t="str">
        <f t="shared" si="291"/>
        <v>May</v>
      </c>
      <c r="U3117" s="11">
        <f t="shared" si="292"/>
        <v>2016</v>
      </c>
      <c r="V3117" s="9">
        <f t="shared" si="293"/>
        <v>42375.873518518514</v>
      </c>
    </row>
    <row r="3118" spans="1:22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9"/>
        <v>57</v>
      </c>
      <c r="P3118" s="8">
        <f t="shared" si="290"/>
        <v>10</v>
      </c>
      <c r="Q3118" t="s">
        <v>8335</v>
      </c>
      <c r="R3118" s="8" t="s">
        <v>8361</v>
      </c>
      <c r="S3118" s="9">
        <f t="shared" si="288"/>
        <v>42081.18200231481</v>
      </c>
      <c r="T3118" s="10" t="str">
        <f t="shared" si="291"/>
        <v>Mar</v>
      </c>
      <c r="U3118" s="11">
        <f t="shared" si="292"/>
        <v>2015</v>
      </c>
      <c r="V3118" s="9">
        <f t="shared" si="293"/>
        <v>42456.643078703702</v>
      </c>
    </row>
    <row r="3119" spans="1:22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9"/>
        <v>0</v>
      </c>
      <c r="P3119" s="8">
        <f t="shared" si="290"/>
        <v>1</v>
      </c>
      <c r="Q3119" t="s">
        <v>8335</v>
      </c>
      <c r="R3119" s="8" t="s">
        <v>8361</v>
      </c>
      <c r="S3119" s="9">
        <f t="shared" si="288"/>
        <v>42509.041203703702</v>
      </c>
      <c r="T3119" s="10" t="str">
        <f t="shared" si="291"/>
        <v>May</v>
      </c>
      <c r="U3119" s="11">
        <f t="shared" si="292"/>
        <v>2016</v>
      </c>
      <c r="V3119" s="9">
        <f t="shared" si="293"/>
        <v>42064.523483796293</v>
      </c>
    </row>
    <row r="3120" spans="1:22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9"/>
        <v>0</v>
      </c>
      <c r="P3120" s="8">
        <f t="shared" si="290"/>
        <v>2</v>
      </c>
      <c r="Q3120" t="s">
        <v>8335</v>
      </c>
      <c r="R3120" s="8" t="s">
        <v>8361</v>
      </c>
      <c r="S3120" s="9">
        <f t="shared" si="288"/>
        <v>42534.316238425927</v>
      </c>
      <c r="T3120" s="10" t="str">
        <f t="shared" si="291"/>
        <v>Jun</v>
      </c>
      <c r="U3120" s="11">
        <f t="shared" si="292"/>
        <v>2016</v>
      </c>
      <c r="V3120" s="9">
        <f t="shared" si="293"/>
        <v>42810.450706018521</v>
      </c>
    </row>
    <row r="3121" spans="1:22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9"/>
        <v>0</v>
      </c>
      <c r="P3121" s="8">
        <f t="shared" si="290"/>
        <v>1</v>
      </c>
      <c r="Q3121" t="s">
        <v>8335</v>
      </c>
      <c r="R3121" s="8" t="s">
        <v>8361</v>
      </c>
      <c r="S3121" s="9">
        <f t="shared" si="288"/>
        <v>42059.712175925924</v>
      </c>
      <c r="T3121" s="10" t="str">
        <f t="shared" si="291"/>
        <v>Feb</v>
      </c>
      <c r="U3121" s="11">
        <f t="shared" si="292"/>
        <v>2015</v>
      </c>
      <c r="V3121" s="9">
        <f t="shared" si="293"/>
        <v>42843.467812499999</v>
      </c>
    </row>
    <row r="3122" spans="1:22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9"/>
        <v>0</v>
      </c>
      <c r="P3122" s="8">
        <f t="shared" si="290"/>
        <v>10</v>
      </c>
      <c r="Q3122" t="s">
        <v>8335</v>
      </c>
      <c r="R3122" s="8" t="s">
        <v>8361</v>
      </c>
      <c r="S3122" s="9">
        <f t="shared" si="288"/>
        <v>42435.608749999992</v>
      </c>
      <c r="T3122" s="10" t="str">
        <f t="shared" si="291"/>
        <v>Mar</v>
      </c>
      <c r="U3122" s="11">
        <f t="shared" si="292"/>
        <v>2016</v>
      </c>
      <c r="V3122" s="9">
        <f t="shared" si="293"/>
        <v>42838.874305555553</v>
      </c>
    </row>
    <row r="3123" spans="1:22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9"/>
        <v>1</v>
      </c>
      <c r="P3123" s="8">
        <f t="shared" si="290"/>
        <v>1</v>
      </c>
      <c r="Q3123" t="s">
        <v>8335</v>
      </c>
      <c r="R3123" s="8" t="s">
        <v>8361</v>
      </c>
      <c r="S3123" s="9">
        <f t="shared" si="288"/>
        <v>41848.346469907403</v>
      </c>
      <c r="T3123" s="10" t="str">
        <f t="shared" si="291"/>
        <v>Jul</v>
      </c>
      <c r="U3123" s="11">
        <f t="shared" si="292"/>
        <v>2014</v>
      </c>
      <c r="V3123" s="9">
        <f t="shared" si="293"/>
        <v>42833.204224537032</v>
      </c>
    </row>
    <row r="3124" spans="1:22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9"/>
        <v>58</v>
      </c>
      <c r="P3124" s="8">
        <f t="shared" si="290"/>
        <v>2</v>
      </c>
      <c r="Q3124" t="s">
        <v>8335</v>
      </c>
      <c r="R3124" s="8" t="s">
        <v>8361</v>
      </c>
      <c r="S3124" s="9">
        <f t="shared" si="288"/>
        <v>42678.598749999997</v>
      </c>
      <c r="T3124" s="10" t="str">
        <f t="shared" si="291"/>
        <v>Nov</v>
      </c>
      <c r="U3124" s="11">
        <f t="shared" si="292"/>
        <v>2016</v>
      </c>
      <c r="V3124" s="9">
        <f t="shared" si="293"/>
        <v>42845.975231481476</v>
      </c>
    </row>
    <row r="3125" spans="1:22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9"/>
        <v>68</v>
      </c>
      <c r="P3125" s="8">
        <f t="shared" si="290"/>
        <v>348</v>
      </c>
      <c r="Q3125" t="s">
        <v>8335</v>
      </c>
      <c r="R3125" s="8" t="s">
        <v>8361</v>
      </c>
      <c r="S3125" s="9">
        <f t="shared" si="288"/>
        <v>42530.659699074073</v>
      </c>
      <c r="T3125" s="10" t="str">
        <f t="shared" si="291"/>
        <v>Jun</v>
      </c>
      <c r="U3125" s="11">
        <f t="shared" si="292"/>
        <v>2016</v>
      </c>
      <c r="V3125" s="9">
        <f t="shared" si="293"/>
        <v>42818.190208333333</v>
      </c>
    </row>
    <row r="3126" spans="1:22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9"/>
        <v>0</v>
      </c>
      <c r="P3126" s="8">
        <f t="shared" si="290"/>
        <v>4</v>
      </c>
      <c r="Q3126" t="s">
        <v>8335</v>
      </c>
      <c r="R3126" s="8" t="s">
        <v>8361</v>
      </c>
      <c r="S3126" s="9">
        <f t="shared" si="288"/>
        <v>41977.446770833332</v>
      </c>
      <c r="T3126" s="10" t="str">
        <f t="shared" si="291"/>
        <v>Dec</v>
      </c>
      <c r="U3126" s="11">
        <f t="shared" si="292"/>
        <v>2014</v>
      </c>
      <c r="V3126" s="9">
        <f t="shared" si="293"/>
        <v>42821.345127314817</v>
      </c>
    </row>
    <row r="3127" spans="1:22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9"/>
        <v>0</v>
      </c>
      <c r="P3127" s="8">
        <f t="shared" si="290"/>
        <v>0</v>
      </c>
      <c r="Q3127" t="s">
        <v>8335</v>
      </c>
      <c r="R3127" s="8" t="s">
        <v>8361</v>
      </c>
      <c r="S3127" s="9">
        <f t="shared" si="288"/>
        <v>42345.873518518514</v>
      </c>
      <c r="T3127" s="10" t="str">
        <f t="shared" si="291"/>
        <v>Dec</v>
      </c>
      <c r="U3127" s="11">
        <f t="shared" si="292"/>
        <v>2015</v>
      </c>
      <c r="V3127" s="9">
        <f t="shared" si="293"/>
        <v>42828.818530092591</v>
      </c>
    </row>
    <row r="3128" spans="1:22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9"/>
        <v>4</v>
      </c>
      <c r="P3128" s="8">
        <f t="shared" si="290"/>
        <v>17</v>
      </c>
      <c r="Q3128" t="s">
        <v>8335</v>
      </c>
      <c r="R3128" s="8" t="s">
        <v>8361</v>
      </c>
      <c r="S3128" s="9">
        <f t="shared" si="288"/>
        <v>42426.684745370367</v>
      </c>
      <c r="T3128" s="10" t="str">
        <f t="shared" si="291"/>
        <v>Feb</v>
      </c>
      <c r="U3128" s="11">
        <f t="shared" si="292"/>
        <v>2016</v>
      </c>
      <c r="V3128" s="9">
        <f t="shared" si="293"/>
        <v>42825.624305555553</v>
      </c>
    </row>
    <row r="3129" spans="1:22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9"/>
        <v>0</v>
      </c>
      <c r="P3129" s="8">
        <f t="shared" si="290"/>
        <v>0</v>
      </c>
      <c r="Q3129" t="s">
        <v>8335</v>
      </c>
      <c r="R3129" s="8" t="s">
        <v>8361</v>
      </c>
      <c r="S3129" s="9">
        <f t="shared" si="288"/>
        <v>42034.523483796293</v>
      </c>
      <c r="T3129" s="10" t="str">
        <f t="shared" si="291"/>
        <v>Jan</v>
      </c>
      <c r="U3129" s="11">
        <f t="shared" si="292"/>
        <v>2015</v>
      </c>
      <c r="V3129" s="9">
        <f t="shared" si="293"/>
        <v>42858.466666666667</v>
      </c>
    </row>
    <row r="3130" spans="1:22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9"/>
        <v>109</v>
      </c>
      <c r="P3130" s="8">
        <f t="shared" si="290"/>
        <v>117</v>
      </c>
      <c r="Q3130" t="s">
        <v>8335</v>
      </c>
      <c r="R3130" s="8" t="s">
        <v>8336</v>
      </c>
      <c r="S3130" s="9">
        <f t="shared" si="288"/>
        <v>42780.492372685178</v>
      </c>
      <c r="T3130" s="10" t="str">
        <f t="shared" si="291"/>
        <v>Feb</v>
      </c>
      <c r="U3130" s="11">
        <f t="shared" si="292"/>
        <v>2017</v>
      </c>
      <c r="V3130" s="9">
        <f t="shared" si="293"/>
        <v>42828.312581018516</v>
      </c>
    </row>
    <row r="3131" spans="1:22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9"/>
        <v>1</v>
      </c>
      <c r="P3131" s="8">
        <f t="shared" si="290"/>
        <v>1</v>
      </c>
      <c r="Q3131" t="s">
        <v>8335</v>
      </c>
      <c r="R3131" s="8" t="s">
        <v>8336</v>
      </c>
      <c r="S3131" s="9">
        <f t="shared" si="288"/>
        <v>42803.509479166663</v>
      </c>
      <c r="T3131" s="10" t="str">
        <f t="shared" si="291"/>
        <v>Mar</v>
      </c>
      <c r="U3131" s="11">
        <f t="shared" si="292"/>
        <v>2017</v>
      </c>
      <c r="V3131" s="9">
        <f t="shared" si="293"/>
        <v>42818.856249999997</v>
      </c>
    </row>
    <row r="3132" spans="1:22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9"/>
        <v>4</v>
      </c>
      <c r="P3132" s="8">
        <f t="shared" si="290"/>
        <v>4</v>
      </c>
      <c r="Q3132" t="s">
        <v>8335</v>
      </c>
      <c r="R3132" s="8" t="s">
        <v>8336</v>
      </c>
      <c r="S3132" s="9">
        <f t="shared" si="288"/>
        <v>42808.306898148141</v>
      </c>
      <c r="T3132" s="10" t="str">
        <f t="shared" si="291"/>
        <v>Mar</v>
      </c>
      <c r="U3132" s="11">
        <f t="shared" si="292"/>
        <v>2017</v>
      </c>
      <c r="V3132" s="9">
        <f t="shared" si="293"/>
        <v>42832.343784722216</v>
      </c>
    </row>
    <row r="3133" spans="1:22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9"/>
        <v>16</v>
      </c>
      <c r="P3133" s="8">
        <f t="shared" si="290"/>
        <v>12</v>
      </c>
      <c r="Q3133" t="s">
        <v>8335</v>
      </c>
      <c r="R3133" s="8" t="s">
        <v>8336</v>
      </c>
      <c r="S3133" s="9">
        <f t="shared" si="288"/>
        <v>42803.245891203704</v>
      </c>
      <c r="T3133" s="10" t="str">
        <f t="shared" si="291"/>
        <v>Mar</v>
      </c>
      <c r="U3133" s="11">
        <f t="shared" si="292"/>
        <v>2017</v>
      </c>
      <c r="V3133" s="9">
        <f t="shared" si="293"/>
        <v>42841.499999999993</v>
      </c>
    </row>
    <row r="3134" spans="1:22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9"/>
        <v>0</v>
      </c>
      <c r="P3134" s="8">
        <f t="shared" si="290"/>
        <v>1</v>
      </c>
      <c r="Q3134" t="s">
        <v>8335</v>
      </c>
      <c r="R3134" s="8" t="s">
        <v>8336</v>
      </c>
      <c r="S3134" s="9">
        <f t="shared" si="288"/>
        <v>42786.016898148147</v>
      </c>
      <c r="T3134" s="10" t="str">
        <f t="shared" si="291"/>
        <v>Feb</v>
      </c>
      <c r="U3134" s="11">
        <f t="shared" si="292"/>
        <v>2017</v>
      </c>
      <c r="V3134" s="9">
        <f t="shared" si="293"/>
        <v>42813.138182870367</v>
      </c>
    </row>
    <row r="3135" spans="1:22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9"/>
        <v>108</v>
      </c>
      <c r="P3135" s="8">
        <f t="shared" si="290"/>
        <v>16</v>
      </c>
      <c r="Q3135" t="s">
        <v>8335</v>
      </c>
      <c r="R3135" s="8" t="s">
        <v>8336</v>
      </c>
      <c r="S3135" s="9">
        <f t="shared" si="288"/>
        <v>42788.231874999998</v>
      </c>
      <c r="T3135" s="10" t="str">
        <f t="shared" si="291"/>
        <v>Feb</v>
      </c>
      <c r="U3135" s="11">
        <f t="shared" si="292"/>
        <v>2017</v>
      </c>
      <c r="V3135" s="9">
        <f t="shared" si="293"/>
        <v>42834.024953703702</v>
      </c>
    </row>
    <row r="3136" spans="1:22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9"/>
        <v>23</v>
      </c>
      <c r="P3136" s="8">
        <f t="shared" si="290"/>
        <v>12</v>
      </c>
      <c r="Q3136" t="s">
        <v>8335</v>
      </c>
      <c r="R3136" s="8" t="s">
        <v>8336</v>
      </c>
      <c r="S3136" s="9">
        <f t="shared" si="288"/>
        <v>42800.386793981474</v>
      </c>
      <c r="T3136" s="10" t="str">
        <f t="shared" si="291"/>
        <v>Mar</v>
      </c>
      <c r="U3136" s="11">
        <f t="shared" si="292"/>
        <v>2017</v>
      </c>
      <c r="V3136" s="9">
        <f t="shared" si="293"/>
        <v>42812.916666666664</v>
      </c>
    </row>
    <row r="3137" spans="1:22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9"/>
        <v>21</v>
      </c>
      <c r="P3137" s="8">
        <f t="shared" si="290"/>
        <v>7</v>
      </c>
      <c r="Q3137" t="s">
        <v>8335</v>
      </c>
      <c r="R3137" s="8" t="s">
        <v>8336</v>
      </c>
      <c r="S3137" s="9">
        <f t="shared" si="288"/>
        <v>42806.818530092591</v>
      </c>
      <c r="T3137" s="10" t="str">
        <f t="shared" si="291"/>
        <v>Mar</v>
      </c>
      <c r="U3137" s="11">
        <f t="shared" si="292"/>
        <v>2017</v>
      </c>
      <c r="V3137" s="9">
        <f t="shared" si="293"/>
        <v>42821.665902777771</v>
      </c>
    </row>
    <row r="3138" spans="1:22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89"/>
        <v>128</v>
      </c>
      <c r="P3138" s="8">
        <f t="shared" si="290"/>
        <v>22</v>
      </c>
      <c r="Q3138" t="s">
        <v>8335</v>
      </c>
      <c r="R3138" s="8" t="s">
        <v>8336</v>
      </c>
      <c r="S3138" s="9">
        <f t="shared" ref="S3138:S3201" si="294">(J3138/86400)+25569+(-8/24)</f>
        <v>42789.12909722222</v>
      </c>
      <c r="T3138" s="10" t="str">
        <f t="shared" si="291"/>
        <v>Feb</v>
      </c>
      <c r="U3138" s="11">
        <f t="shared" si="292"/>
        <v>2017</v>
      </c>
      <c r="V3138" s="9">
        <f t="shared" si="293"/>
        <v>42841.307476851849</v>
      </c>
    </row>
    <row r="3139" spans="1:22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295">ROUND(((E3139/D3139)*100),0)</f>
        <v>3</v>
      </c>
      <c r="P3139" s="8">
        <f t="shared" ref="P3139:P3202" si="296">AVERAGE(L3139)</f>
        <v>1</v>
      </c>
      <c r="Q3139" t="s">
        <v>8335</v>
      </c>
      <c r="R3139" s="8" t="s">
        <v>8336</v>
      </c>
      <c r="S3139" s="9">
        <f t="shared" si="294"/>
        <v>42807.551724537036</v>
      </c>
      <c r="T3139" s="10" t="str">
        <f t="shared" ref="T3139:T3202" si="297">TEXT(S3139,"mmm")</f>
        <v>Mar</v>
      </c>
      <c r="U3139" s="11">
        <f t="shared" ref="U3139:U3202" si="298">YEAR(S3139)</f>
        <v>2017</v>
      </c>
      <c r="V3139" s="9">
        <f t="shared" ref="V3139:V3202" si="299">(((I3149/60)/60)/24)+DATE(1970,1,1)+(-8/24)</f>
        <v>41949.677719907406</v>
      </c>
    </row>
    <row r="3140" spans="1:22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5"/>
        <v>0</v>
      </c>
      <c r="P3140" s="8">
        <f t="shared" si="296"/>
        <v>0</v>
      </c>
      <c r="Q3140" t="s">
        <v>8335</v>
      </c>
      <c r="R3140" s="8" t="s">
        <v>8336</v>
      </c>
      <c r="S3140" s="9">
        <f t="shared" si="294"/>
        <v>42809.312581018516</v>
      </c>
      <c r="T3140" s="10" t="str">
        <f t="shared" si="297"/>
        <v>Mar</v>
      </c>
      <c r="U3140" s="11">
        <f t="shared" si="298"/>
        <v>2017</v>
      </c>
      <c r="V3140" s="9">
        <f t="shared" si="299"/>
        <v>41912.833333333328</v>
      </c>
    </row>
    <row r="3141" spans="1:22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5"/>
        <v>5</v>
      </c>
      <c r="P3141" s="8">
        <f t="shared" si="296"/>
        <v>6</v>
      </c>
      <c r="Q3141" t="s">
        <v>8335</v>
      </c>
      <c r="R3141" s="8" t="s">
        <v>8336</v>
      </c>
      <c r="S3141" s="9">
        <f t="shared" si="294"/>
        <v>42784.937037037038</v>
      </c>
      <c r="T3141" s="10" t="str">
        <f t="shared" si="297"/>
        <v>Feb</v>
      </c>
      <c r="U3141" s="11">
        <f t="shared" si="298"/>
        <v>2017</v>
      </c>
      <c r="V3141" s="9">
        <f t="shared" si="299"/>
        <v>41249.75</v>
      </c>
    </row>
    <row r="3142" spans="1:22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5"/>
        <v>1</v>
      </c>
      <c r="P3142" s="8">
        <f t="shared" si="296"/>
        <v>4</v>
      </c>
      <c r="Q3142" t="s">
        <v>8335</v>
      </c>
      <c r="R3142" s="8" t="s">
        <v>8336</v>
      </c>
      <c r="S3142" s="9">
        <f t="shared" si="294"/>
        <v>42802.385451388887</v>
      </c>
      <c r="T3142" s="10" t="str">
        <f t="shared" si="297"/>
        <v>Mar</v>
      </c>
      <c r="U3142" s="11">
        <f t="shared" si="298"/>
        <v>2017</v>
      </c>
      <c r="V3142" s="9">
        <f t="shared" si="299"/>
        <v>40567.833333333328</v>
      </c>
    </row>
    <row r="3143" spans="1:22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5"/>
        <v>52</v>
      </c>
      <c r="P3143" s="8">
        <f t="shared" si="296"/>
        <v>8</v>
      </c>
      <c r="Q3143" t="s">
        <v>8335</v>
      </c>
      <c r="R3143" s="8" t="s">
        <v>8336</v>
      </c>
      <c r="S3143" s="9">
        <f t="shared" si="294"/>
        <v>42800.42</v>
      </c>
      <c r="T3143" s="10" t="str">
        <f t="shared" si="297"/>
        <v>Mar</v>
      </c>
      <c r="U3143" s="11">
        <f t="shared" si="298"/>
        <v>2017</v>
      </c>
      <c r="V3143" s="9">
        <f t="shared" si="299"/>
        <v>41892.506643518514</v>
      </c>
    </row>
    <row r="3144" spans="1:22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5"/>
        <v>2</v>
      </c>
      <c r="P3144" s="8">
        <f t="shared" si="296"/>
        <v>3</v>
      </c>
      <c r="Q3144" t="s">
        <v>8335</v>
      </c>
      <c r="R3144" s="8" t="s">
        <v>8336</v>
      </c>
      <c r="S3144" s="9">
        <f t="shared" si="294"/>
        <v>42783.179849537039</v>
      </c>
      <c r="T3144" s="10" t="str">
        <f t="shared" si="297"/>
        <v>Feb</v>
      </c>
      <c r="U3144" s="11">
        <f t="shared" si="298"/>
        <v>2017</v>
      </c>
      <c r="V3144" s="9">
        <f t="shared" si="299"/>
        <v>41580.534340277773</v>
      </c>
    </row>
    <row r="3145" spans="1:22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5"/>
        <v>0</v>
      </c>
      <c r="P3145" s="8">
        <f t="shared" si="296"/>
        <v>0</v>
      </c>
      <c r="Q3145" t="s">
        <v>8335</v>
      </c>
      <c r="R3145" s="8" t="s">
        <v>8336</v>
      </c>
      <c r="S3145" s="9">
        <f t="shared" si="294"/>
        <v>42808.024953703702</v>
      </c>
      <c r="T3145" s="10" t="str">
        <f t="shared" si="297"/>
        <v>Mar</v>
      </c>
      <c r="U3145" s="11">
        <f t="shared" si="298"/>
        <v>2017</v>
      </c>
      <c r="V3145" s="9">
        <f t="shared" si="299"/>
        <v>40663.874305555553</v>
      </c>
    </row>
    <row r="3146" spans="1:22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5"/>
        <v>75</v>
      </c>
      <c r="P3146" s="8">
        <f t="shared" si="296"/>
        <v>30</v>
      </c>
      <c r="Q3146" t="s">
        <v>8335</v>
      </c>
      <c r="R3146" s="8" t="s">
        <v>8336</v>
      </c>
      <c r="S3146" s="9">
        <f t="shared" si="294"/>
        <v>42796.204942129632</v>
      </c>
      <c r="T3146" s="10" t="str">
        <f t="shared" si="297"/>
        <v>Mar</v>
      </c>
      <c r="U3146" s="11">
        <f t="shared" si="298"/>
        <v>2017</v>
      </c>
      <c r="V3146" s="9">
        <f t="shared" si="299"/>
        <v>41000.500671296293</v>
      </c>
    </row>
    <row r="3147" spans="1:22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5"/>
        <v>0</v>
      </c>
      <c r="P3147" s="8">
        <f t="shared" si="296"/>
        <v>0</v>
      </c>
      <c r="Q3147" t="s">
        <v>8335</v>
      </c>
      <c r="R3147" s="8" t="s">
        <v>8336</v>
      </c>
      <c r="S3147" s="9">
        <f t="shared" si="294"/>
        <v>42761.707569444443</v>
      </c>
      <c r="T3147" s="10" t="str">
        <f t="shared" si="297"/>
        <v>Jan</v>
      </c>
      <c r="U3147" s="11">
        <f t="shared" si="298"/>
        <v>2017</v>
      </c>
      <c r="V3147" s="9">
        <f t="shared" si="299"/>
        <v>41263.165798611109</v>
      </c>
    </row>
    <row r="3148" spans="1:22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5"/>
        <v>11</v>
      </c>
      <c r="P3148" s="8">
        <f t="shared" si="296"/>
        <v>12</v>
      </c>
      <c r="Q3148" t="s">
        <v>8335</v>
      </c>
      <c r="R3148" s="8" t="s">
        <v>8336</v>
      </c>
      <c r="S3148" s="9">
        <f t="shared" si="294"/>
        <v>42796.349143518521</v>
      </c>
      <c r="T3148" s="10" t="str">
        <f t="shared" si="297"/>
        <v>Mar</v>
      </c>
      <c r="U3148" s="11">
        <f t="shared" si="298"/>
        <v>2017</v>
      </c>
      <c r="V3148" s="9">
        <f t="shared" si="299"/>
        <v>41061.619722222218</v>
      </c>
    </row>
    <row r="3149" spans="1:22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5"/>
        <v>118</v>
      </c>
      <c r="P3149" s="8">
        <f t="shared" si="296"/>
        <v>213</v>
      </c>
      <c r="Q3149" t="s">
        <v>8335</v>
      </c>
      <c r="R3149" s="8" t="s">
        <v>8336</v>
      </c>
      <c r="S3149" s="9">
        <f t="shared" si="294"/>
        <v>41909.636053240734</v>
      </c>
      <c r="T3149" s="10" t="str">
        <f t="shared" si="297"/>
        <v>Sep</v>
      </c>
      <c r="U3149" s="11">
        <f t="shared" si="298"/>
        <v>2014</v>
      </c>
      <c r="V3149" s="9">
        <f t="shared" si="299"/>
        <v>41838.875</v>
      </c>
    </row>
    <row r="3150" spans="1:22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5"/>
        <v>131</v>
      </c>
      <c r="P3150" s="8">
        <f t="shared" si="296"/>
        <v>57</v>
      </c>
      <c r="Q3150" t="s">
        <v>8335</v>
      </c>
      <c r="R3150" s="8" t="s">
        <v>8336</v>
      </c>
      <c r="S3150" s="9">
        <f t="shared" si="294"/>
        <v>41891.331990740735</v>
      </c>
      <c r="T3150" s="10" t="str">
        <f t="shared" si="297"/>
        <v>Sep</v>
      </c>
      <c r="U3150" s="11">
        <f t="shared" si="298"/>
        <v>2014</v>
      </c>
      <c r="V3150" s="9">
        <f t="shared" si="299"/>
        <v>41477.506388888884</v>
      </c>
    </row>
    <row r="3151" spans="1:22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5"/>
        <v>104</v>
      </c>
      <c r="P3151" s="8">
        <f t="shared" si="296"/>
        <v>25</v>
      </c>
      <c r="Q3151" t="s">
        <v>8335</v>
      </c>
      <c r="R3151" s="8" t="s">
        <v>8336</v>
      </c>
      <c r="S3151" s="9">
        <f t="shared" si="294"/>
        <v>41225.684027777774</v>
      </c>
      <c r="T3151" s="10" t="str">
        <f t="shared" si="297"/>
        <v>Nov</v>
      </c>
      <c r="U3151" s="11">
        <f t="shared" si="298"/>
        <v>2012</v>
      </c>
      <c r="V3151" s="9">
        <f t="shared" si="299"/>
        <v>40926.625</v>
      </c>
    </row>
    <row r="3152" spans="1:22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5"/>
        <v>101</v>
      </c>
      <c r="P3152" s="8">
        <f t="shared" si="296"/>
        <v>104</v>
      </c>
      <c r="Q3152" t="s">
        <v>8335</v>
      </c>
      <c r="R3152" s="8" t="s">
        <v>8336</v>
      </c>
      <c r="S3152" s="9">
        <f t="shared" si="294"/>
        <v>40477.930590277778</v>
      </c>
      <c r="T3152" s="10" t="str">
        <f t="shared" si="297"/>
        <v>Oct</v>
      </c>
      <c r="U3152" s="11">
        <f t="shared" si="298"/>
        <v>2010</v>
      </c>
      <c r="V3152" s="9">
        <f t="shared" si="299"/>
        <v>41863.874305555553</v>
      </c>
    </row>
    <row r="3153" spans="1:22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5"/>
        <v>100</v>
      </c>
      <c r="P3153" s="8">
        <f t="shared" si="296"/>
        <v>34</v>
      </c>
      <c r="Q3153" t="s">
        <v>8335</v>
      </c>
      <c r="R3153" s="8" t="s">
        <v>8336</v>
      </c>
      <c r="S3153" s="9">
        <f t="shared" si="294"/>
        <v>41862.506643518514</v>
      </c>
      <c r="T3153" s="10" t="str">
        <f t="shared" si="297"/>
        <v>Aug</v>
      </c>
      <c r="U3153" s="11">
        <f t="shared" si="298"/>
        <v>2014</v>
      </c>
      <c r="V3153" s="9">
        <f t="shared" si="299"/>
        <v>41927.202800925923</v>
      </c>
    </row>
    <row r="3154" spans="1:22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5"/>
        <v>106</v>
      </c>
      <c r="P3154" s="8">
        <f t="shared" si="296"/>
        <v>67</v>
      </c>
      <c r="Q3154" t="s">
        <v>8335</v>
      </c>
      <c r="R3154" s="8" t="s">
        <v>8336</v>
      </c>
      <c r="S3154" s="9">
        <f t="shared" si="294"/>
        <v>41550.534340277773</v>
      </c>
      <c r="T3154" s="10" t="str">
        <f t="shared" si="297"/>
        <v>Oct</v>
      </c>
      <c r="U3154" s="11">
        <f t="shared" si="298"/>
        <v>2013</v>
      </c>
      <c r="V3154" s="9">
        <f t="shared" si="299"/>
        <v>41826.75</v>
      </c>
    </row>
    <row r="3155" spans="1:22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5"/>
        <v>336</v>
      </c>
      <c r="P3155" s="8">
        <f t="shared" si="296"/>
        <v>241</v>
      </c>
      <c r="Q3155" t="s">
        <v>8335</v>
      </c>
      <c r="R3155" s="8" t="s">
        <v>8336</v>
      </c>
      <c r="S3155" s="9">
        <f t="shared" si="294"/>
        <v>40632.821030092593</v>
      </c>
      <c r="T3155" s="10" t="str">
        <f t="shared" si="297"/>
        <v>Mar</v>
      </c>
      <c r="U3155" s="11">
        <f t="shared" si="298"/>
        <v>2011</v>
      </c>
      <c r="V3155" s="9">
        <f t="shared" si="299"/>
        <v>41805.420428240737</v>
      </c>
    </row>
    <row r="3156" spans="1:22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5"/>
        <v>113</v>
      </c>
      <c r="P3156" s="8">
        <f t="shared" si="296"/>
        <v>123</v>
      </c>
      <c r="Q3156" t="s">
        <v>8335</v>
      </c>
      <c r="R3156" s="8" t="s">
        <v>8336</v>
      </c>
      <c r="S3156" s="9">
        <f t="shared" si="294"/>
        <v>40970.542337962957</v>
      </c>
      <c r="T3156" s="10" t="str">
        <f t="shared" si="297"/>
        <v>Mar</v>
      </c>
      <c r="U3156" s="11">
        <f t="shared" si="298"/>
        <v>2012</v>
      </c>
      <c r="V3156" s="9">
        <f t="shared" si="299"/>
        <v>41799.472395833334</v>
      </c>
    </row>
    <row r="3157" spans="1:22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5"/>
        <v>189</v>
      </c>
      <c r="P3157" s="8">
        <f t="shared" si="296"/>
        <v>302</v>
      </c>
      <c r="Q3157" t="s">
        <v>8335</v>
      </c>
      <c r="R3157" s="8" t="s">
        <v>8336</v>
      </c>
      <c r="S3157" s="9">
        <f t="shared" si="294"/>
        <v>41233.165798611109</v>
      </c>
      <c r="T3157" s="10" t="str">
        <f t="shared" si="297"/>
        <v>Nov</v>
      </c>
      <c r="U3157" s="11">
        <f t="shared" si="298"/>
        <v>2012</v>
      </c>
      <c r="V3157" s="9">
        <f t="shared" si="299"/>
        <v>40665.832638888889</v>
      </c>
    </row>
    <row r="3158" spans="1:22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5"/>
        <v>102</v>
      </c>
      <c r="P3158" s="8">
        <f t="shared" si="296"/>
        <v>89</v>
      </c>
      <c r="Q3158" t="s">
        <v>8335</v>
      </c>
      <c r="R3158" s="8" t="s">
        <v>8336</v>
      </c>
      <c r="S3158" s="9">
        <f t="shared" si="294"/>
        <v>41026.619722222218</v>
      </c>
      <c r="T3158" s="10" t="str">
        <f t="shared" si="297"/>
        <v>Apr</v>
      </c>
      <c r="U3158" s="11">
        <f t="shared" si="298"/>
        <v>2012</v>
      </c>
      <c r="V3158" s="9">
        <f t="shared" si="299"/>
        <v>41968.999305555553</v>
      </c>
    </row>
    <row r="3159" spans="1:22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5"/>
        <v>101</v>
      </c>
      <c r="P3159" s="8">
        <f t="shared" si="296"/>
        <v>41</v>
      </c>
      <c r="Q3159" t="s">
        <v>8335</v>
      </c>
      <c r="R3159" s="8" t="s">
        <v>8336</v>
      </c>
      <c r="S3159" s="9">
        <f t="shared" si="294"/>
        <v>41829.454918981479</v>
      </c>
      <c r="T3159" s="10" t="str">
        <f t="shared" si="297"/>
        <v>Jul</v>
      </c>
      <c r="U3159" s="11">
        <f t="shared" si="298"/>
        <v>2014</v>
      </c>
      <c r="V3159" s="9">
        <f t="shared" si="299"/>
        <v>41852.842372685183</v>
      </c>
    </row>
    <row r="3160" spans="1:22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5"/>
        <v>114</v>
      </c>
      <c r="P3160" s="8">
        <f t="shared" si="296"/>
        <v>69</v>
      </c>
      <c r="Q3160" t="s">
        <v>8335</v>
      </c>
      <c r="R3160" s="8" t="s">
        <v>8336</v>
      </c>
      <c r="S3160" s="9">
        <f t="shared" si="294"/>
        <v>41447.506388888891</v>
      </c>
      <c r="T3160" s="10" t="str">
        <f t="shared" si="297"/>
        <v>Jun</v>
      </c>
      <c r="U3160" s="11">
        <f t="shared" si="298"/>
        <v>2013</v>
      </c>
      <c r="V3160" s="9">
        <f t="shared" si="299"/>
        <v>41803.583333333328</v>
      </c>
    </row>
    <row r="3161" spans="1:22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5"/>
        <v>133</v>
      </c>
      <c r="P3161" s="8">
        <f t="shared" si="296"/>
        <v>52</v>
      </c>
      <c r="Q3161" t="s">
        <v>8335</v>
      </c>
      <c r="R3161" s="8" t="s">
        <v>8336</v>
      </c>
      <c r="S3161" s="9">
        <f t="shared" si="294"/>
        <v>40883.733344907407</v>
      </c>
      <c r="T3161" s="10" t="str">
        <f t="shared" si="297"/>
        <v>Dec</v>
      </c>
      <c r="U3161" s="11">
        <f t="shared" si="298"/>
        <v>2011</v>
      </c>
      <c r="V3161" s="9">
        <f t="shared" si="299"/>
        <v>41620.874305555553</v>
      </c>
    </row>
    <row r="3162" spans="1:22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5"/>
        <v>102</v>
      </c>
      <c r="P3162" s="8">
        <f t="shared" si="296"/>
        <v>57</v>
      </c>
      <c r="Q3162" t="s">
        <v>8335</v>
      </c>
      <c r="R3162" s="8" t="s">
        <v>8336</v>
      </c>
      <c r="S3162" s="9">
        <f t="shared" si="294"/>
        <v>41840.931562499994</v>
      </c>
      <c r="T3162" s="10" t="str">
        <f t="shared" si="297"/>
        <v>Jul</v>
      </c>
      <c r="U3162" s="11">
        <f t="shared" si="298"/>
        <v>2014</v>
      </c>
      <c r="V3162" s="9">
        <f t="shared" si="299"/>
        <v>41821.833333333328</v>
      </c>
    </row>
    <row r="3163" spans="1:22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5"/>
        <v>105</v>
      </c>
      <c r="P3163" s="8">
        <f t="shared" si="296"/>
        <v>74</v>
      </c>
      <c r="Q3163" t="s">
        <v>8335</v>
      </c>
      <c r="R3163" s="8" t="s">
        <v>8336</v>
      </c>
      <c r="S3163" s="9">
        <f t="shared" si="294"/>
        <v>41897.202800925923</v>
      </c>
      <c r="T3163" s="10" t="str">
        <f t="shared" si="297"/>
        <v>Sep</v>
      </c>
      <c r="U3163" s="11">
        <f t="shared" si="298"/>
        <v>2014</v>
      </c>
      <c r="V3163" s="9">
        <f t="shared" si="299"/>
        <v>42496.274976851848</v>
      </c>
    </row>
    <row r="3164" spans="1:22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5"/>
        <v>127</v>
      </c>
      <c r="P3164" s="8">
        <f t="shared" si="296"/>
        <v>63</v>
      </c>
      <c r="Q3164" t="s">
        <v>8335</v>
      </c>
      <c r="R3164" s="8" t="s">
        <v>8336</v>
      </c>
      <c r="S3164" s="9">
        <f t="shared" si="294"/>
        <v>41799.35256944444</v>
      </c>
      <c r="T3164" s="10" t="str">
        <f t="shared" si="297"/>
        <v>Jun</v>
      </c>
      <c r="U3164" s="11">
        <f t="shared" si="298"/>
        <v>2014</v>
      </c>
      <c r="V3164" s="9">
        <f t="shared" si="299"/>
        <v>40953.396620370368</v>
      </c>
    </row>
    <row r="3165" spans="1:22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5"/>
        <v>111</v>
      </c>
      <c r="P3165" s="8">
        <f t="shared" si="296"/>
        <v>72</v>
      </c>
      <c r="Q3165" t="s">
        <v>8335</v>
      </c>
      <c r="R3165" s="8" t="s">
        <v>8336</v>
      </c>
      <c r="S3165" s="9">
        <f t="shared" si="294"/>
        <v>41775.420428240737</v>
      </c>
      <c r="T3165" s="10" t="str">
        <f t="shared" si="297"/>
        <v>May</v>
      </c>
      <c r="U3165" s="11">
        <f t="shared" si="298"/>
        <v>2014</v>
      </c>
      <c r="V3165" s="9">
        <f t="shared" si="299"/>
        <v>41908.545046296291</v>
      </c>
    </row>
    <row r="3166" spans="1:22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5"/>
        <v>107</v>
      </c>
      <c r="P3166" s="8">
        <f t="shared" si="296"/>
        <v>71</v>
      </c>
      <c r="Q3166" t="s">
        <v>8335</v>
      </c>
      <c r="R3166" s="8" t="s">
        <v>8336</v>
      </c>
      <c r="S3166" s="9">
        <f t="shared" si="294"/>
        <v>41766.472395833327</v>
      </c>
      <c r="T3166" s="10" t="str">
        <f t="shared" si="297"/>
        <v>May</v>
      </c>
      <c r="U3166" s="11">
        <f t="shared" si="298"/>
        <v>2014</v>
      </c>
      <c r="V3166" s="9">
        <f t="shared" si="299"/>
        <v>41876.531342592592</v>
      </c>
    </row>
    <row r="3167" spans="1:22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5"/>
        <v>163</v>
      </c>
      <c r="P3167" s="8">
        <f t="shared" si="296"/>
        <v>21</v>
      </c>
      <c r="Q3167" t="s">
        <v>8335</v>
      </c>
      <c r="R3167" s="8" t="s">
        <v>8336</v>
      </c>
      <c r="S3167" s="9">
        <f t="shared" si="294"/>
        <v>40643.825925925921</v>
      </c>
      <c r="T3167" s="10" t="str">
        <f t="shared" si="297"/>
        <v>Apr</v>
      </c>
      <c r="U3167" s="11">
        <f t="shared" si="298"/>
        <v>2011</v>
      </c>
      <c r="V3167" s="9">
        <f t="shared" si="299"/>
        <v>40591.553553240738</v>
      </c>
    </row>
    <row r="3168" spans="1:22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5"/>
        <v>160</v>
      </c>
      <c r="P3168" s="8">
        <f t="shared" si="296"/>
        <v>930</v>
      </c>
      <c r="Q3168" t="s">
        <v>8335</v>
      </c>
      <c r="R3168" s="8" t="s">
        <v>8336</v>
      </c>
      <c r="S3168" s="9">
        <f t="shared" si="294"/>
        <v>41940.358252314814</v>
      </c>
      <c r="T3168" s="10" t="str">
        <f t="shared" si="297"/>
        <v>Oct</v>
      </c>
      <c r="U3168" s="11">
        <f t="shared" si="298"/>
        <v>2014</v>
      </c>
      <c r="V3168" s="9">
        <f t="shared" si="299"/>
        <v>41504.291666666664</v>
      </c>
    </row>
    <row r="3169" spans="1:22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5"/>
        <v>116</v>
      </c>
      <c r="P3169" s="8">
        <f t="shared" si="296"/>
        <v>55</v>
      </c>
      <c r="Q3169" t="s">
        <v>8335</v>
      </c>
      <c r="R3169" s="8" t="s">
        <v>8336</v>
      </c>
      <c r="S3169" s="9">
        <f t="shared" si="294"/>
        <v>41838.842372685183</v>
      </c>
      <c r="T3169" s="10" t="str">
        <f t="shared" si="297"/>
        <v>Jul</v>
      </c>
      <c r="U3169" s="11">
        <f t="shared" si="298"/>
        <v>2014</v>
      </c>
      <c r="V3169" s="9">
        <f t="shared" si="299"/>
        <v>41811.333437499998</v>
      </c>
    </row>
    <row r="3170" spans="1:22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5"/>
        <v>124</v>
      </c>
      <c r="P3170" s="8">
        <f t="shared" si="296"/>
        <v>61</v>
      </c>
      <c r="Q3170" t="s">
        <v>8335</v>
      </c>
      <c r="R3170" s="8" t="s">
        <v>8336</v>
      </c>
      <c r="S3170" s="9">
        <f t="shared" si="294"/>
        <v>41771.772604166668</v>
      </c>
      <c r="T3170" s="10" t="str">
        <f t="shared" si="297"/>
        <v>May</v>
      </c>
      <c r="U3170" s="11">
        <f t="shared" si="298"/>
        <v>2014</v>
      </c>
      <c r="V3170" s="9">
        <f t="shared" si="299"/>
        <v>41836.271701388883</v>
      </c>
    </row>
    <row r="3171" spans="1:22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5"/>
        <v>103</v>
      </c>
      <c r="P3171" s="8">
        <f t="shared" si="296"/>
        <v>82</v>
      </c>
      <c r="Q3171" t="s">
        <v>8335</v>
      </c>
      <c r="R3171" s="8" t="s">
        <v>8336</v>
      </c>
      <c r="S3171" s="9">
        <f t="shared" si="294"/>
        <v>41591.404641203699</v>
      </c>
      <c r="T3171" s="10" t="str">
        <f t="shared" si="297"/>
        <v>Nov</v>
      </c>
      <c r="U3171" s="11">
        <f t="shared" si="298"/>
        <v>2013</v>
      </c>
      <c r="V3171" s="9">
        <f t="shared" si="299"/>
        <v>41400.36887731481</v>
      </c>
    </row>
    <row r="3172" spans="1:22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5"/>
        <v>112</v>
      </c>
      <c r="P3172" s="8">
        <f t="shared" si="296"/>
        <v>71</v>
      </c>
      <c r="Q3172" t="s">
        <v>8335</v>
      </c>
      <c r="R3172" s="8" t="s">
        <v>8336</v>
      </c>
      <c r="S3172" s="9">
        <f t="shared" si="294"/>
        <v>41788.747037037036</v>
      </c>
      <c r="T3172" s="10" t="str">
        <f t="shared" si="297"/>
        <v>May</v>
      </c>
      <c r="U3172" s="11">
        <f t="shared" si="298"/>
        <v>2014</v>
      </c>
      <c r="V3172" s="9">
        <f t="shared" si="299"/>
        <v>41810.079270833332</v>
      </c>
    </row>
    <row r="3173" spans="1:22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5"/>
        <v>109</v>
      </c>
      <c r="P3173" s="8">
        <f t="shared" si="296"/>
        <v>117</v>
      </c>
      <c r="Q3173" t="s">
        <v>8335</v>
      </c>
      <c r="R3173" s="8" t="s">
        <v>8336</v>
      </c>
      <c r="S3173" s="9">
        <f t="shared" si="294"/>
        <v>42466.274976851848</v>
      </c>
      <c r="T3173" s="10" t="str">
        <f t="shared" si="297"/>
        <v>Apr</v>
      </c>
      <c r="U3173" s="11">
        <f t="shared" si="298"/>
        <v>2016</v>
      </c>
      <c r="V3173" s="9">
        <f t="shared" si="299"/>
        <v>41805.333333333328</v>
      </c>
    </row>
    <row r="3174" spans="1:22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5"/>
        <v>115</v>
      </c>
      <c r="P3174" s="8">
        <f t="shared" si="296"/>
        <v>29</v>
      </c>
      <c r="Q3174" t="s">
        <v>8335</v>
      </c>
      <c r="R3174" s="8" t="s">
        <v>8336</v>
      </c>
      <c r="S3174" s="9">
        <f t="shared" si="294"/>
        <v>40923.396620370368</v>
      </c>
      <c r="T3174" s="10" t="str">
        <f t="shared" si="297"/>
        <v>Jan</v>
      </c>
      <c r="U3174" s="11">
        <f t="shared" si="298"/>
        <v>2012</v>
      </c>
      <c r="V3174" s="9">
        <f t="shared" si="299"/>
        <v>40939.375</v>
      </c>
    </row>
    <row r="3175" spans="1:22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5"/>
        <v>103</v>
      </c>
      <c r="P3175" s="8">
        <f t="shared" si="296"/>
        <v>74</v>
      </c>
      <c r="Q3175" t="s">
        <v>8335</v>
      </c>
      <c r="R3175" s="8" t="s">
        <v>8336</v>
      </c>
      <c r="S3175" s="9">
        <f t="shared" si="294"/>
        <v>41878.545046296298</v>
      </c>
      <c r="T3175" s="10" t="str">
        <f t="shared" si="297"/>
        <v>Aug</v>
      </c>
      <c r="U3175" s="11">
        <f t="shared" si="298"/>
        <v>2014</v>
      </c>
      <c r="V3175" s="9">
        <f t="shared" si="299"/>
        <v>41509.461446759255</v>
      </c>
    </row>
    <row r="3176" spans="1:22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5"/>
        <v>101</v>
      </c>
      <c r="P3176" s="8">
        <f t="shared" si="296"/>
        <v>23</v>
      </c>
      <c r="Q3176" t="s">
        <v>8335</v>
      </c>
      <c r="R3176" s="8" t="s">
        <v>8336</v>
      </c>
      <c r="S3176" s="9">
        <f t="shared" si="294"/>
        <v>41862.531342592592</v>
      </c>
      <c r="T3176" s="10" t="str">
        <f t="shared" si="297"/>
        <v>Aug</v>
      </c>
      <c r="U3176" s="11">
        <f t="shared" si="298"/>
        <v>2014</v>
      </c>
      <c r="V3176" s="9">
        <f t="shared" si="299"/>
        <v>41821.660081018512</v>
      </c>
    </row>
    <row r="3177" spans="1:22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5"/>
        <v>110</v>
      </c>
      <c r="P3177" s="8">
        <f t="shared" si="296"/>
        <v>60</v>
      </c>
      <c r="Q3177" t="s">
        <v>8335</v>
      </c>
      <c r="R3177" s="8" t="s">
        <v>8336</v>
      </c>
      <c r="S3177" s="9">
        <f t="shared" si="294"/>
        <v>40531.553553240738</v>
      </c>
      <c r="T3177" s="10" t="str">
        <f t="shared" si="297"/>
        <v>Dec</v>
      </c>
      <c r="U3177" s="11">
        <f t="shared" si="298"/>
        <v>2010</v>
      </c>
      <c r="V3177" s="9">
        <f t="shared" si="299"/>
        <v>41836.643993055557</v>
      </c>
    </row>
    <row r="3178" spans="1:22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5"/>
        <v>115</v>
      </c>
      <c r="P3178" s="8">
        <f t="shared" si="296"/>
        <v>55</v>
      </c>
      <c r="Q3178" t="s">
        <v>8335</v>
      </c>
      <c r="R3178" s="8" t="s">
        <v>8336</v>
      </c>
      <c r="S3178" s="9">
        <f t="shared" si="294"/>
        <v>41477.597581018512</v>
      </c>
      <c r="T3178" s="10" t="str">
        <f t="shared" si="297"/>
        <v>Jul</v>
      </c>
      <c r="U3178" s="11">
        <f t="shared" si="298"/>
        <v>2013</v>
      </c>
      <c r="V3178" s="9">
        <f t="shared" si="299"/>
        <v>41898.541666666664</v>
      </c>
    </row>
    <row r="3179" spans="1:22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5"/>
        <v>117</v>
      </c>
      <c r="P3179" s="8">
        <f t="shared" si="296"/>
        <v>51</v>
      </c>
      <c r="Q3179" t="s">
        <v>8335</v>
      </c>
      <c r="R3179" s="8" t="s">
        <v>8336</v>
      </c>
      <c r="S3179" s="9">
        <f t="shared" si="294"/>
        <v>41781.333437499998</v>
      </c>
      <c r="T3179" s="10" t="str">
        <f t="shared" si="297"/>
        <v>May</v>
      </c>
      <c r="U3179" s="11">
        <f t="shared" si="298"/>
        <v>2014</v>
      </c>
      <c r="V3179" s="9">
        <f t="shared" si="299"/>
        <v>41855.333020833328</v>
      </c>
    </row>
    <row r="3180" spans="1:22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5"/>
        <v>172</v>
      </c>
      <c r="P3180" s="8">
        <f t="shared" si="296"/>
        <v>78</v>
      </c>
      <c r="Q3180" t="s">
        <v>8335</v>
      </c>
      <c r="R3180" s="8" t="s">
        <v>8336</v>
      </c>
      <c r="S3180" s="9">
        <f t="shared" si="294"/>
        <v>41806.271701388883</v>
      </c>
      <c r="T3180" s="10" t="str">
        <f t="shared" si="297"/>
        <v>Jun</v>
      </c>
      <c r="U3180" s="11">
        <f t="shared" si="298"/>
        <v>2014</v>
      </c>
      <c r="V3180" s="9">
        <f t="shared" si="299"/>
        <v>42165.082199074073</v>
      </c>
    </row>
    <row r="3181" spans="1:22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5"/>
        <v>114</v>
      </c>
      <c r="P3181" s="8">
        <f t="shared" si="296"/>
        <v>62</v>
      </c>
      <c r="Q3181" t="s">
        <v>8335</v>
      </c>
      <c r="R3181" s="8" t="s">
        <v>8336</v>
      </c>
      <c r="S3181" s="9">
        <f t="shared" si="294"/>
        <v>41375.36887731481</v>
      </c>
      <c r="T3181" s="10" t="str">
        <f t="shared" si="297"/>
        <v>Apr</v>
      </c>
      <c r="U3181" s="11">
        <f t="shared" si="298"/>
        <v>2013</v>
      </c>
      <c r="V3181" s="9">
        <f t="shared" si="299"/>
        <v>42148.013101851851</v>
      </c>
    </row>
    <row r="3182" spans="1:22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5"/>
        <v>120</v>
      </c>
      <c r="P3182" s="8">
        <f t="shared" si="296"/>
        <v>45</v>
      </c>
      <c r="Q3182" t="s">
        <v>8335</v>
      </c>
      <c r="R3182" s="8" t="s">
        <v>8336</v>
      </c>
      <c r="S3182" s="9">
        <f t="shared" si="294"/>
        <v>41780.079270833332</v>
      </c>
      <c r="T3182" s="10" t="str">
        <f t="shared" si="297"/>
        <v>May</v>
      </c>
      <c r="U3182" s="11">
        <f t="shared" si="298"/>
        <v>2014</v>
      </c>
      <c r="V3182" s="9">
        <f t="shared" si="299"/>
        <v>42712.859664351847</v>
      </c>
    </row>
    <row r="3183" spans="1:22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5"/>
        <v>109</v>
      </c>
      <c r="P3183" s="8">
        <f t="shared" si="296"/>
        <v>15</v>
      </c>
      <c r="Q3183" t="s">
        <v>8335</v>
      </c>
      <c r="R3183" s="8" t="s">
        <v>8336</v>
      </c>
      <c r="S3183" s="9">
        <f t="shared" si="294"/>
        <v>41778.976701388885</v>
      </c>
      <c r="T3183" s="10" t="str">
        <f t="shared" si="297"/>
        <v>May</v>
      </c>
      <c r="U3183" s="11">
        <f t="shared" si="298"/>
        <v>2014</v>
      </c>
      <c r="V3183" s="9">
        <f t="shared" si="299"/>
        <v>42598.422094907401</v>
      </c>
    </row>
    <row r="3184" spans="1:22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5"/>
        <v>101</v>
      </c>
      <c r="P3184" s="8">
        <f t="shared" si="296"/>
        <v>151</v>
      </c>
      <c r="Q3184" t="s">
        <v>8335</v>
      </c>
      <c r="R3184" s="8" t="s">
        <v>8336</v>
      </c>
      <c r="S3184" s="9">
        <f t="shared" si="294"/>
        <v>40883.615983796291</v>
      </c>
      <c r="T3184" s="10" t="str">
        <f t="shared" si="297"/>
        <v>Dec</v>
      </c>
      <c r="U3184" s="11">
        <f t="shared" si="298"/>
        <v>2011</v>
      </c>
      <c r="V3184" s="9">
        <f t="shared" si="299"/>
        <v>42063.583333333336</v>
      </c>
    </row>
    <row r="3185" spans="1:22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5"/>
        <v>109</v>
      </c>
      <c r="P3185" s="8">
        <f t="shared" si="296"/>
        <v>68</v>
      </c>
      <c r="Q3185" t="s">
        <v>8335</v>
      </c>
      <c r="R3185" s="8" t="s">
        <v>8336</v>
      </c>
      <c r="S3185" s="9">
        <f t="shared" si="294"/>
        <v>41491.461446759255</v>
      </c>
      <c r="T3185" s="10" t="str">
        <f t="shared" si="297"/>
        <v>Aug</v>
      </c>
      <c r="U3185" s="11">
        <f t="shared" si="298"/>
        <v>2013</v>
      </c>
      <c r="V3185" s="9">
        <f t="shared" si="299"/>
        <v>42055.634907407402</v>
      </c>
    </row>
    <row r="3186" spans="1:22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5"/>
        <v>107</v>
      </c>
      <c r="P3186" s="8">
        <f t="shared" si="296"/>
        <v>46</v>
      </c>
      <c r="Q3186" t="s">
        <v>8335</v>
      </c>
      <c r="R3186" s="8" t="s">
        <v>8336</v>
      </c>
      <c r="S3186" s="9">
        <f t="shared" si="294"/>
        <v>41791.660081018512</v>
      </c>
      <c r="T3186" s="10" t="str">
        <f t="shared" si="297"/>
        <v>Jun</v>
      </c>
      <c r="U3186" s="11">
        <f t="shared" si="298"/>
        <v>2014</v>
      </c>
      <c r="V3186" s="9">
        <f t="shared" si="299"/>
        <v>42211.729143518511</v>
      </c>
    </row>
    <row r="3187" spans="1:22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5"/>
        <v>100</v>
      </c>
      <c r="P3187" s="8">
        <f t="shared" si="296"/>
        <v>24</v>
      </c>
      <c r="Q3187" t="s">
        <v>8335</v>
      </c>
      <c r="R3187" s="8" t="s">
        <v>8336</v>
      </c>
      <c r="S3187" s="9">
        <f t="shared" si="294"/>
        <v>41829.643993055557</v>
      </c>
      <c r="T3187" s="10" t="str">
        <f t="shared" si="297"/>
        <v>Jul</v>
      </c>
      <c r="U3187" s="11">
        <f t="shared" si="298"/>
        <v>2014</v>
      </c>
      <c r="V3187" s="9">
        <f t="shared" si="299"/>
        <v>42047.260902777773</v>
      </c>
    </row>
    <row r="3188" spans="1:22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5"/>
        <v>102</v>
      </c>
      <c r="P3188" s="8">
        <f t="shared" si="296"/>
        <v>70</v>
      </c>
      <c r="Q3188" t="s">
        <v>8335</v>
      </c>
      <c r="R3188" s="8" t="s">
        <v>8336</v>
      </c>
      <c r="S3188" s="9">
        <f t="shared" si="294"/>
        <v>41868.590717592589</v>
      </c>
      <c r="T3188" s="10" t="str">
        <f t="shared" si="297"/>
        <v>Aug</v>
      </c>
      <c r="U3188" s="11">
        <f t="shared" si="298"/>
        <v>2014</v>
      </c>
      <c r="V3188" s="9">
        <f t="shared" si="299"/>
        <v>42217.249999999993</v>
      </c>
    </row>
    <row r="3189" spans="1:22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5"/>
        <v>116</v>
      </c>
      <c r="P3189" s="8">
        <f t="shared" si="296"/>
        <v>244</v>
      </c>
      <c r="Q3189" t="s">
        <v>8335</v>
      </c>
      <c r="R3189" s="8" t="s">
        <v>8336</v>
      </c>
      <c r="S3189" s="9">
        <f t="shared" si="294"/>
        <v>41835.333020833328</v>
      </c>
      <c r="T3189" s="10" t="str">
        <f t="shared" si="297"/>
        <v>Jul</v>
      </c>
      <c r="U3189" s="11">
        <f t="shared" si="298"/>
        <v>2014</v>
      </c>
      <c r="V3189" s="9">
        <f t="shared" si="299"/>
        <v>42039.15993055555</v>
      </c>
    </row>
    <row r="3190" spans="1:22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5"/>
        <v>65</v>
      </c>
      <c r="P3190" s="8">
        <f t="shared" si="296"/>
        <v>9</v>
      </c>
      <c r="Q3190" t="s">
        <v>8335</v>
      </c>
      <c r="R3190" s="8" t="s">
        <v>8363</v>
      </c>
      <c r="S3190" s="9">
        <f t="shared" si="294"/>
        <v>42144.082199074073</v>
      </c>
      <c r="T3190" s="10" t="str">
        <f t="shared" si="297"/>
        <v>May</v>
      </c>
      <c r="U3190" s="11">
        <f t="shared" si="298"/>
        <v>2015</v>
      </c>
      <c r="V3190" s="9">
        <f t="shared" si="299"/>
        <v>42051.091168981475</v>
      </c>
    </row>
    <row r="3191" spans="1:22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5"/>
        <v>12</v>
      </c>
      <c r="P3191" s="8">
        <f t="shared" si="296"/>
        <v>19</v>
      </c>
      <c r="Q3191" t="s">
        <v>8335</v>
      </c>
      <c r="R3191" s="8" t="s">
        <v>8363</v>
      </c>
      <c r="S3191" s="9">
        <f t="shared" si="294"/>
        <v>42118.013101851851</v>
      </c>
      <c r="T3191" s="10" t="str">
        <f t="shared" si="297"/>
        <v>Apr</v>
      </c>
      <c r="U3191" s="11">
        <f t="shared" si="298"/>
        <v>2015</v>
      </c>
      <c r="V3191" s="9">
        <f t="shared" si="299"/>
        <v>41888.541666666664</v>
      </c>
    </row>
    <row r="3192" spans="1:22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5"/>
        <v>0</v>
      </c>
      <c r="P3192" s="8">
        <f t="shared" si="296"/>
        <v>0</v>
      </c>
      <c r="Q3192" t="s">
        <v>8335</v>
      </c>
      <c r="R3192" s="8" t="s">
        <v>8363</v>
      </c>
      <c r="S3192" s="9">
        <f t="shared" si="294"/>
        <v>42682.817997685182</v>
      </c>
      <c r="T3192" s="10" t="str">
        <f t="shared" si="297"/>
        <v>Nov</v>
      </c>
      <c r="U3192" s="11">
        <f t="shared" si="298"/>
        <v>2016</v>
      </c>
      <c r="V3192" s="9">
        <f t="shared" si="299"/>
        <v>42489.898611111108</v>
      </c>
    </row>
    <row r="3193" spans="1:22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5"/>
        <v>4</v>
      </c>
      <c r="P3193" s="8">
        <f t="shared" si="296"/>
        <v>4</v>
      </c>
      <c r="Q3193" t="s">
        <v>8335</v>
      </c>
      <c r="R3193" s="8" t="s">
        <v>8363</v>
      </c>
      <c r="S3193" s="9">
        <f t="shared" si="294"/>
        <v>42538.422094907401</v>
      </c>
      <c r="T3193" s="10" t="str">
        <f t="shared" si="297"/>
        <v>Jun</v>
      </c>
      <c r="U3193" s="11">
        <f t="shared" si="298"/>
        <v>2016</v>
      </c>
      <c r="V3193" s="9">
        <f t="shared" si="299"/>
        <v>41882.433761574073</v>
      </c>
    </row>
    <row r="3194" spans="1:22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5"/>
        <v>1</v>
      </c>
      <c r="P3194" s="8">
        <f t="shared" si="296"/>
        <v>8</v>
      </c>
      <c r="Q3194" t="s">
        <v>8335</v>
      </c>
      <c r="R3194" s="8" t="s">
        <v>8363</v>
      </c>
      <c r="S3194" s="9">
        <f t="shared" si="294"/>
        <v>42018.607164351844</v>
      </c>
      <c r="T3194" s="10" t="str">
        <f t="shared" si="297"/>
        <v>Jan</v>
      </c>
      <c r="U3194" s="11">
        <f t="shared" si="298"/>
        <v>2015</v>
      </c>
      <c r="V3194" s="9">
        <f t="shared" si="299"/>
        <v>42351.915972222218</v>
      </c>
    </row>
    <row r="3195" spans="1:22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5"/>
        <v>12</v>
      </c>
      <c r="P3195" s="8">
        <f t="shared" si="296"/>
        <v>24</v>
      </c>
      <c r="Q3195" t="s">
        <v>8335</v>
      </c>
      <c r="R3195" s="8" t="s">
        <v>8363</v>
      </c>
      <c r="S3195" s="9">
        <f t="shared" si="294"/>
        <v>42010.634907407402</v>
      </c>
      <c r="T3195" s="10" t="str">
        <f t="shared" si="297"/>
        <v>Jan</v>
      </c>
      <c r="U3195" s="11">
        <f t="shared" si="298"/>
        <v>2015</v>
      </c>
      <c r="V3195" s="9">
        <f t="shared" si="299"/>
        <v>42272.655347222222</v>
      </c>
    </row>
    <row r="3196" spans="1:22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5"/>
        <v>0</v>
      </c>
      <c r="P3196" s="8">
        <f t="shared" si="296"/>
        <v>0</v>
      </c>
      <c r="Q3196" t="s">
        <v>8335</v>
      </c>
      <c r="R3196" s="8" t="s">
        <v>8363</v>
      </c>
      <c r="S3196" s="9">
        <f t="shared" si="294"/>
        <v>42181.729143518511</v>
      </c>
      <c r="T3196" s="10" t="str">
        <f t="shared" si="297"/>
        <v>Jun</v>
      </c>
      <c r="U3196" s="11">
        <f t="shared" si="298"/>
        <v>2015</v>
      </c>
      <c r="V3196" s="9">
        <f t="shared" si="299"/>
        <v>42202.343055555553</v>
      </c>
    </row>
    <row r="3197" spans="1:22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5"/>
        <v>59</v>
      </c>
      <c r="P3197" s="8">
        <f t="shared" si="296"/>
        <v>39</v>
      </c>
      <c r="Q3197" t="s">
        <v>8335</v>
      </c>
      <c r="R3197" s="8" t="s">
        <v>8363</v>
      </c>
      <c r="S3197" s="9">
        <f t="shared" si="294"/>
        <v>42017.260902777773</v>
      </c>
      <c r="T3197" s="10" t="str">
        <f t="shared" si="297"/>
        <v>Jan</v>
      </c>
      <c r="U3197" s="11">
        <f t="shared" si="298"/>
        <v>2015</v>
      </c>
      <c r="V3197" s="9">
        <f t="shared" si="299"/>
        <v>42125.041342592587</v>
      </c>
    </row>
    <row r="3198" spans="1:22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5"/>
        <v>0</v>
      </c>
      <c r="P3198" s="8">
        <f t="shared" si="296"/>
        <v>6</v>
      </c>
      <c r="Q3198" t="s">
        <v>8335</v>
      </c>
      <c r="R3198" s="8" t="s">
        <v>8363</v>
      </c>
      <c r="S3198" s="9">
        <f t="shared" si="294"/>
        <v>42157.264756944445</v>
      </c>
      <c r="T3198" s="10" t="str">
        <f t="shared" si="297"/>
        <v>Jun</v>
      </c>
      <c r="U3198" s="11">
        <f t="shared" si="298"/>
        <v>2015</v>
      </c>
      <c r="V3198" s="9">
        <f t="shared" si="299"/>
        <v>42265.942719907405</v>
      </c>
    </row>
    <row r="3199" spans="1:22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5"/>
        <v>11</v>
      </c>
      <c r="P3199" s="8">
        <f t="shared" si="296"/>
        <v>4</v>
      </c>
      <c r="Q3199" t="s">
        <v>8335</v>
      </c>
      <c r="R3199" s="8" t="s">
        <v>8363</v>
      </c>
      <c r="S3199" s="9">
        <f t="shared" si="294"/>
        <v>42009.15993055555</v>
      </c>
      <c r="T3199" s="10" t="str">
        <f t="shared" si="297"/>
        <v>Jan</v>
      </c>
      <c r="U3199" s="11">
        <f t="shared" si="298"/>
        <v>2015</v>
      </c>
      <c r="V3199" s="9">
        <f t="shared" si="299"/>
        <v>42116.902858796289</v>
      </c>
    </row>
    <row r="3200" spans="1:22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5"/>
        <v>0</v>
      </c>
      <c r="P3200" s="8">
        <f t="shared" si="296"/>
        <v>3</v>
      </c>
      <c r="Q3200" t="s">
        <v>8335</v>
      </c>
      <c r="R3200" s="8" t="s">
        <v>8363</v>
      </c>
      <c r="S3200" s="9">
        <f t="shared" si="294"/>
        <v>42013.091168981475</v>
      </c>
      <c r="T3200" s="10" t="str">
        <f t="shared" si="297"/>
        <v>Jan</v>
      </c>
      <c r="U3200" s="11">
        <f t="shared" si="298"/>
        <v>2015</v>
      </c>
      <c r="V3200" s="9">
        <f t="shared" si="299"/>
        <v>41848.271724537037</v>
      </c>
    </row>
    <row r="3201" spans="1:22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5"/>
        <v>52</v>
      </c>
      <c r="P3201" s="8">
        <f t="shared" si="296"/>
        <v>53</v>
      </c>
      <c r="Q3201" t="s">
        <v>8335</v>
      </c>
      <c r="R3201" s="8" t="s">
        <v>8363</v>
      </c>
      <c r="S3201" s="9">
        <f t="shared" si="294"/>
        <v>41858.428449074076</v>
      </c>
      <c r="T3201" s="10" t="str">
        <f t="shared" si="297"/>
        <v>Aug</v>
      </c>
      <c r="U3201" s="11">
        <f t="shared" si="298"/>
        <v>2014</v>
      </c>
      <c r="V3201" s="9">
        <f t="shared" si="299"/>
        <v>41810.625</v>
      </c>
    </row>
    <row r="3202" spans="1:22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95"/>
        <v>0</v>
      </c>
      <c r="P3202" s="8">
        <f t="shared" si="296"/>
        <v>1</v>
      </c>
      <c r="Q3202" t="s">
        <v>8335</v>
      </c>
      <c r="R3202" s="8" t="s">
        <v>8363</v>
      </c>
      <c r="S3202" s="9">
        <f t="shared" ref="S3202:S3265" si="300">(J3202/86400)+25569+(-8/24)</f>
        <v>42459.987280092588</v>
      </c>
      <c r="T3202" s="10" t="str">
        <f t="shared" si="297"/>
        <v>Mar</v>
      </c>
      <c r="U3202" s="11">
        <f t="shared" si="298"/>
        <v>2016</v>
      </c>
      <c r="V3202" s="9">
        <f t="shared" si="299"/>
        <v>41060.832638888889</v>
      </c>
    </row>
    <row r="3203" spans="1:22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301">ROUND(((E3203/D3203)*100),0)</f>
        <v>1</v>
      </c>
      <c r="P3203" s="8">
        <f t="shared" ref="P3203:P3266" si="302">AVERAGE(L3203)</f>
        <v>2</v>
      </c>
      <c r="Q3203" t="s">
        <v>8335</v>
      </c>
      <c r="R3203" s="8" t="s">
        <v>8363</v>
      </c>
      <c r="S3203" s="9">
        <f t="shared" si="300"/>
        <v>41861.433761574073</v>
      </c>
      <c r="T3203" s="10" t="str">
        <f t="shared" ref="T3203:T3266" si="303">TEXT(S3203,"mmm")</f>
        <v>Aug</v>
      </c>
      <c r="U3203" s="11">
        <f t="shared" ref="U3203:U3266" si="304">YEAR(S3203)</f>
        <v>2014</v>
      </c>
      <c r="V3203" s="9">
        <f t="shared" ref="V3203:V3266" si="305">(((I3213/60)/60)/24)+DATE(1970,1,1)+(-8/24)</f>
        <v>41865.75</v>
      </c>
    </row>
    <row r="3204" spans="1:22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1"/>
        <v>55</v>
      </c>
      <c r="P3204" s="8">
        <f t="shared" si="302"/>
        <v>25</v>
      </c>
      <c r="Q3204" t="s">
        <v>8335</v>
      </c>
      <c r="R3204" s="8" t="s">
        <v>8363</v>
      </c>
      <c r="S3204" s="9">
        <f t="shared" si="300"/>
        <v>42293.520208333335</v>
      </c>
      <c r="T3204" s="10" t="str">
        <f t="shared" si="303"/>
        <v>Oct</v>
      </c>
      <c r="U3204" s="11">
        <f t="shared" si="304"/>
        <v>2015</v>
      </c>
      <c r="V3204" s="9">
        <f t="shared" si="305"/>
        <v>41859.462395833332</v>
      </c>
    </row>
    <row r="3205" spans="1:22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1"/>
        <v>25</v>
      </c>
      <c r="P3205" s="8">
        <f t="shared" si="302"/>
        <v>6</v>
      </c>
      <c r="Q3205" t="s">
        <v>8335</v>
      </c>
      <c r="R3205" s="8" t="s">
        <v>8363</v>
      </c>
      <c r="S3205" s="9">
        <f t="shared" si="300"/>
        <v>42242.655347222222</v>
      </c>
      <c r="T3205" s="10" t="str">
        <f t="shared" si="303"/>
        <v>Aug</v>
      </c>
      <c r="U3205" s="11">
        <f t="shared" si="304"/>
        <v>2015</v>
      </c>
      <c r="V3205" s="9">
        <f t="shared" si="305"/>
        <v>42211.430081018516</v>
      </c>
    </row>
    <row r="3206" spans="1:22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1"/>
        <v>0</v>
      </c>
      <c r="P3206" s="8">
        <f t="shared" si="302"/>
        <v>0</v>
      </c>
      <c r="Q3206" t="s">
        <v>8335</v>
      </c>
      <c r="R3206" s="8" t="s">
        <v>8363</v>
      </c>
      <c r="S3206" s="9">
        <f t="shared" si="300"/>
        <v>42172.352766203701</v>
      </c>
      <c r="T3206" s="10" t="str">
        <f t="shared" si="303"/>
        <v>Jun</v>
      </c>
      <c r="U3206" s="11">
        <f t="shared" si="304"/>
        <v>2015</v>
      </c>
      <c r="V3206" s="9">
        <f t="shared" si="305"/>
        <v>42374.663194444445</v>
      </c>
    </row>
    <row r="3207" spans="1:22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1"/>
        <v>3</v>
      </c>
      <c r="P3207" s="8">
        <f t="shared" si="302"/>
        <v>12</v>
      </c>
      <c r="Q3207" t="s">
        <v>8335</v>
      </c>
      <c r="R3207" s="8" t="s">
        <v>8363</v>
      </c>
      <c r="S3207" s="9">
        <f t="shared" si="300"/>
        <v>42095.041342592587</v>
      </c>
      <c r="T3207" s="10" t="str">
        <f t="shared" si="303"/>
        <v>Apr</v>
      </c>
      <c r="U3207" s="11">
        <f t="shared" si="304"/>
        <v>2015</v>
      </c>
      <c r="V3207" s="9">
        <f t="shared" si="305"/>
        <v>42256.832638888889</v>
      </c>
    </row>
    <row r="3208" spans="1:22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1"/>
        <v>0</v>
      </c>
      <c r="P3208" s="8">
        <f t="shared" si="302"/>
        <v>0</v>
      </c>
      <c r="Q3208" t="s">
        <v>8335</v>
      </c>
      <c r="R3208" s="8" t="s">
        <v>8363</v>
      </c>
      <c r="S3208" s="9">
        <f t="shared" si="300"/>
        <v>42235.942719907405</v>
      </c>
      <c r="T3208" s="10" t="str">
        <f t="shared" si="303"/>
        <v>Aug</v>
      </c>
      <c r="U3208" s="11">
        <f t="shared" si="304"/>
        <v>2015</v>
      </c>
      <c r="V3208" s="9">
        <f t="shared" si="305"/>
        <v>42196.270833333336</v>
      </c>
    </row>
    <row r="3209" spans="1:22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1"/>
        <v>46</v>
      </c>
      <c r="P3209" s="8">
        <f t="shared" si="302"/>
        <v>36</v>
      </c>
      <c r="Q3209" t="s">
        <v>8335</v>
      </c>
      <c r="R3209" s="8" t="s">
        <v>8363</v>
      </c>
      <c r="S3209" s="9">
        <f t="shared" si="300"/>
        <v>42056.944525462961</v>
      </c>
      <c r="T3209" s="10" t="str">
        <f t="shared" si="303"/>
        <v>Feb</v>
      </c>
      <c r="U3209" s="11">
        <f t="shared" si="304"/>
        <v>2015</v>
      </c>
      <c r="V3209" s="9">
        <f t="shared" si="305"/>
        <v>42678.212777777771</v>
      </c>
    </row>
    <row r="3210" spans="1:22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1"/>
        <v>104</v>
      </c>
      <c r="P3210" s="8">
        <f t="shared" si="302"/>
        <v>82</v>
      </c>
      <c r="Q3210" t="s">
        <v>8335</v>
      </c>
      <c r="R3210" s="8" t="s">
        <v>8336</v>
      </c>
      <c r="S3210" s="9">
        <f t="shared" si="300"/>
        <v>41827.271724537037</v>
      </c>
      <c r="T3210" s="10" t="str">
        <f t="shared" si="303"/>
        <v>Jul</v>
      </c>
      <c r="U3210" s="11">
        <f t="shared" si="304"/>
        <v>2014</v>
      </c>
      <c r="V3210" s="9">
        <f t="shared" si="305"/>
        <v>42003.666666666664</v>
      </c>
    </row>
    <row r="3211" spans="1:22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1"/>
        <v>119</v>
      </c>
      <c r="P3211" s="8">
        <f t="shared" si="302"/>
        <v>226</v>
      </c>
      <c r="Q3211" t="s">
        <v>8335</v>
      </c>
      <c r="R3211" s="8" t="s">
        <v>8336</v>
      </c>
      <c r="S3211" s="9">
        <f t="shared" si="300"/>
        <v>41778.30391203703</v>
      </c>
      <c r="T3211" s="10" t="str">
        <f t="shared" si="303"/>
        <v>May</v>
      </c>
      <c r="U3211" s="11">
        <f t="shared" si="304"/>
        <v>2014</v>
      </c>
      <c r="V3211" s="9">
        <f t="shared" si="305"/>
        <v>42085.608182870368</v>
      </c>
    </row>
    <row r="3212" spans="1:22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1"/>
        <v>126</v>
      </c>
      <c r="P3212" s="8">
        <f t="shared" si="302"/>
        <v>60</v>
      </c>
      <c r="Q3212" t="s">
        <v>8335</v>
      </c>
      <c r="R3212" s="8" t="s">
        <v>8336</v>
      </c>
      <c r="S3212" s="9">
        <f t="shared" si="300"/>
        <v>41013.603229166663</v>
      </c>
      <c r="T3212" s="10" t="str">
        <f t="shared" si="303"/>
        <v>Apr</v>
      </c>
      <c r="U3212" s="11">
        <f t="shared" si="304"/>
        <v>2012</v>
      </c>
      <c r="V3212" s="9">
        <f t="shared" si="305"/>
        <v>42806.541666666664</v>
      </c>
    </row>
    <row r="3213" spans="1:22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1"/>
        <v>120</v>
      </c>
      <c r="P3213" s="8">
        <f t="shared" si="302"/>
        <v>322</v>
      </c>
      <c r="Q3213" t="s">
        <v>8335</v>
      </c>
      <c r="R3213" s="8" t="s">
        <v>8336</v>
      </c>
      <c r="S3213" s="9">
        <f t="shared" si="300"/>
        <v>41834.253240740734</v>
      </c>
      <c r="T3213" s="10" t="str">
        <f t="shared" si="303"/>
        <v>Jul</v>
      </c>
      <c r="U3213" s="11">
        <f t="shared" si="304"/>
        <v>2014</v>
      </c>
      <c r="V3213" s="9">
        <f t="shared" si="305"/>
        <v>42190.363460648143</v>
      </c>
    </row>
    <row r="3214" spans="1:22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1"/>
        <v>126</v>
      </c>
      <c r="P3214" s="8">
        <f t="shared" si="302"/>
        <v>94</v>
      </c>
      <c r="Q3214" t="s">
        <v>8335</v>
      </c>
      <c r="R3214" s="8" t="s">
        <v>8336</v>
      </c>
      <c r="S3214" s="9">
        <f t="shared" si="300"/>
        <v>41829.462395833332</v>
      </c>
      <c r="T3214" s="10" t="str">
        <f t="shared" si="303"/>
        <v>Jul</v>
      </c>
      <c r="U3214" s="11">
        <f t="shared" si="304"/>
        <v>2014</v>
      </c>
      <c r="V3214" s="9">
        <f t="shared" si="305"/>
        <v>42301.561805555553</v>
      </c>
    </row>
    <row r="3215" spans="1:22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1"/>
        <v>100</v>
      </c>
      <c r="P3215" s="8">
        <f t="shared" si="302"/>
        <v>47</v>
      </c>
      <c r="Q3215" t="s">
        <v>8335</v>
      </c>
      <c r="R3215" s="8" t="s">
        <v>8336</v>
      </c>
      <c r="S3215" s="9">
        <f t="shared" si="300"/>
        <v>42171.430081018516</v>
      </c>
      <c r="T3215" s="10" t="str">
        <f t="shared" si="303"/>
        <v>Jun</v>
      </c>
      <c r="U3215" s="11">
        <f t="shared" si="304"/>
        <v>2015</v>
      </c>
      <c r="V3215" s="9">
        <f t="shared" si="305"/>
        <v>42236.50203703704</v>
      </c>
    </row>
    <row r="3216" spans="1:22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1"/>
        <v>102</v>
      </c>
      <c r="P3216" s="8">
        <f t="shared" si="302"/>
        <v>115</v>
      </c>
      <c r="Q3216" t="s">
        <v>8335</v>
      </c>
      <c r="R3216" s="8" t="s">
        <v>8336</v>
      </c>
      <c r="S3216" s="9">
        <f t="shared" si="300"/>
        <v>42337.459178240737</v>
      </c>
      <c r="T3216" s="10" t="str">
        <f t="shared" si="303"/>
        <v>Nov</v>
      </c>
      <c r="U3216" s="11">
        <f t="shared" si="304"/>
        <v>2015</v>
      </c>
      <c r="V3216" s="9">
        <f t="shared" si="305"/>
        <v>42744.874999999993</v>
      </c>
    </row>
    <row r="3217" spans="1:22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1"/>
        <v>100</v>
      </c>
      <c r="P3217" s="8">
        <f t="shared" si="302"/>
        <v>134</v>
      </c>
      <c r="Q3217" t="s">
        <v>8335</v>
      </c>
      <c r="R3217" s="8" t="s">
        <v>8336</v>
      </c>
      <c r="S3217" s="9">
        <f t="shared" si="300"/>
        <v>42219.331840277773</v>
      </c>
      <c r="T3217" s="10" t="str">
        <f t="shared" si="303"/>
        <v>Aug</v>
      </c>
      <c r="U3217" s="11">
        <f t="shared" si="304"/>
        <v>2015</v>
      </c>
      <c r="V3217" s="9">
        <f t="shared" si="305"/>
        <v>42524.541666666664</v>
      </c>
    </row>
    <row r="3218" spans="1:22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1"/>
        <v>100</v>
      </c>
      <c r="P3218" s="8">
        <f t="shared" si="302"/>
        <v>35</v>
      </c>
      <c r="Q3218" t="s">
        <v>8335</v>
      </c>
      <c r="R3218" s="8" t="s">
        <v>8336</v>
      </c>
      <c r="S3218" s="9">
        <f t="shared" si="300"/>
        <v>42165.129293981481</v>
      </c>
      <c r="T3218" s="10" t="str">
        <f t="shared" si="303"/>
        <v>Jun</v>
      </c>
      <c r="U3218" s="11">
        <f t="shared" si="304"/>
        <v>2015</v>
      </c>
      <c r="V3218" s="9">
        <f t="shared" si="305"/>
        <v>42307.250138888885</v>
      </c>
    </row>
    <row r="3219" spans="1:22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1"/>
        <v>116</v>
      </c>
      <c r="P3219" s="8">
        <f t="shared" si="302"/>
        <v>104</v>
      </c>
      <c r="Q3219" t="s">
        <v>8335</v>
      </c>
      <c r="R3219" s="8" t="s">
        <v>8336</v>
      </c>
      <c r="S3219" s="9">
        <f t="shared" si="300"/>
        <v>42648.212777777771</v>
      </c>
      <c r="T3219" s="10" t="str">
        <f t="shared" si="303"/>
        <v>Oct</v>
      </c>
      <c r="U3219" s="11">
        <f t="shared" si="304"/>
        <v>2016</v>
      </c>
      <c r="V3219" s="9">
        <f t="shared" si="305"/>
        <v>42752.549027777779</v>
      </c>
    </row>
    <row r="3220" spans="1:22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1"/>
        <v>102</v>
      </c>
      <c r="P3220" s="8">
        <f t="shared" si="302"/>
        <v>184</v>
      </c>
      <c r="Q3220" t="s">
        <v>8335</v>
      </c>
      <c r="R3220" s="8" t="s">
        <v>8336</v>
      </c>
      <c r="S3220" s="9">
        <f t="shared" si="300"/>
        <v>41970.668819444443</v>
      </c>
      <c r="T3220" s="10" t="str">
        <f t="shared" si="303"/>
        <v>Nov</v>
      </c>
      <c r="U3220" s="11">
        <f t="shared" si="304"/>
        <v>2014</v>
      </c>
      <c r="V3220" s="9">
        <f t="shared" si="305"/>
        <v>42354.874305555553</v>
      </c>
    </row>
    <row r="3221" spans="1:22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1"/>
        <v>100</v>
      </c>
      <c r="P3221" s="8">
        <f t="shared" si="302"/>
        <v>119</v>
      </c>
      <c r="Q3221" t="s">
        <v>8335</v>
      </c>
      <c r="R3221" s="8" t="s">
        <v>8336</v>
      </c>
      <c r="S3221" s="9">
        <f t="shared" si="300"/>
        <v>42050.64984953704</v>
      </c>
      <c r="T3221" s="10" t="str">
        <f t="shared" si="303"/>
        <v>Feb</v>
      </c>
      <c r="U3221" s="11">
        <f t="shared" si="304"/>
        <v>2015</v>
      </c>
      <c r="V3221" s="9">
        <f t="shared" si="305"/>
        <v>41962.999976851854</v>
      </c>
    </row>
    <row r="3222" spans="1:22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1"/>
        <v>101</v>
      </c>
      <c r="P3222" s="8">
        <f t="shared" si="302"/>
        <v>59</v>
      </c>
      <c r="Q3222" t="s">
        <v>8335</v>
      </c>
      <c r="R3222" s="8" t="s">
        <v>8336</v>
      </c>
      <c r="S3222" s="9">
        <f t="shared" si="300"/>
        <v>42772.500046296293</v>
      </c>
      <c r="T3222" s="10" t="str">
        <f t="shared" si="303"/>
        <v>Feb</v>
      </c>
      <c r="U3222" s="11">
        <f t="shared" si="304"/>
        <v>2017</v>
      </c>
      <c r="V3222" s="9">
        <f t="shared" si="305"/>
        <v>41912.832638888889</v>
      </c>
    </row>
    <row r="3223" spans="1:22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1"/>
        <v>103</v>
      </c>
      <c r="P3223" s="8">
        <f t="shared" si="302"/>
        <v>113</v>
      </c>
      <c r="Q3223" t="s">
        <v>8335</v>
      </c>
      <c r="R3223" s="8" t="s">
        <v>8336</v>
      </c>
      <c r="S3223" s="9">
        <f t="shared" si="300"/>
        <v>42155.363460648143</v>
      </c>
      <c r="T3223" s="10" t="str">
        <f t="shared" si="303"/>
        <v>May</v>
      </c>
      <c r="U3223" s="11">
        <f t="shared" si="304"/>
        <v>2015</v>
      </c>
      <c r="V3223" s="9">
        <f t="shared" si="305"/>
        <v>42476.610497685186</v>
      </c>
    </row>
    <row r="3224" spans="1:22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1"/>
        <v>125</v>
      </c>
      <c r="P3224" s="8">
        <f t="shared" si="302"/>
        <v>84</v>
      </c>
      <c r="Q3224" t="s">
        <v>8335</v>
      </c>
      <c r="R3224" s="8" t="s">
        <v>8336</v>
      </c>
      <c r="S3224" s="9">
        <f t="shared" si="300"/>
        <v>42270.248807870368</v>
      </c>
      <c r="T3224" s="10" t="str">
        <f t="shared" si="303"/>
        <v>Sep</v>
      </c>
      <c r="U3224" s="11">
        <f t="shared" si="304"/>
        <v>2015</v>
      </c>
      <c r="V3224" s="9">
        <f t="shared" si="305"/>
        <v>42493.832638888889</v>
      </c>
    </row>
    <row r="3225" spans="1:22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1"/>
        <v>110</v>
      </c>
      <c r="P3225" s="8">
        <f t="shared" si="302"/>
        <v>74</v>
      </c>
      <c r="Q3225" t="s">
        <v>8335</v>
      </c>
      <c r="R3225" s="8" t="s">
        <v>8336</v>
      </c>
      <c r="S3225" s="9">
        <f t="shared" si="300"/>
        <v>42206.502037037033</v>
      </c>
      <c r="T3225" s="10" t="str">
        <f t="shared" si="303"/>
        <v>Jul</v>
      </c>
      <c r="U3225" s="11">
        <f t="shared" si="304"/>
        <v>2015</v>
      </c>
      <c r="V3225" s="9">
        <f t="shared" si="305"/>
        <v>42796.471701388888</v>
      </c>
    </row>
    <row r="3226" spans="1:22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1"/>
        <v>102</v>
      </c>
      <c r="P3226" s="8">
        <f t="shared" si="302"/>
        <v>216</v>
      </c>
      <c r="Q3226" t="s">
        <v>8335</v>
      </c>
      <c r="R3226" s="8" t="s">
        <v>8336</v>
      </c>
      <c r="S3226" s="9">
        <f t="shared" si="300"/>
        <v>42697.517511574071</v>
      </c>
      <c r="T3226" s="10" t="str">
        <f t="shared" si="303"/>
        <v>Nov</v>
      </c>
      <c r="U3226" s="11">
        <f t="shared" si="304"/>
        <v>2016</v>
      </c>
      <c r="V3226" s="9">
        <f t="shared" si="305"/>
        <v>42767.646527777775</v>
      </c>
    </row>
    <row r="3227" spans="1:22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1"/>
        <v>102</v>
      </c>
      <c r="P3227" s="8">
        <f t="shared" si="302"/>
        <v>39</v>
      </c>
      <c r="Q3227" t="s">
        <v>8335</v>
      </c>
      <c r="R3227" s="8" t="s">
        <v>8336</v>
      </c>
      <c r="S3227" s="9">
        <f t="shared" si="300"/>
        <v>42503.226134259261</v>
      </c>
      <c r="T3227" s="10" t="str">
        <f t="shared" si="303"/>
        <v>May</v>
      </c>
      <c r="U3227" s="11">
        <f t="shared" si="304"/>
        <v>2016</v>
      </c>
      <c r="V3227" s="9">
        <f t="shared" si="305"/>
        <v>42552.014479166661</v>
      </c>
    </row>
    <row r="3228" spans="1:22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1"/>
        <v>104</v>
      </c>
      <c r="P3228" s="8">
        <f t="shared" si="302"/>
        <v>21</v>
      </c>
      <c r="Q3228" t="s">
        <v>8335</v>
      </c>
      <c r="R3228" s="8" t="s">
        <v>8336</v>
      </c>
      <c r="S3228" s="9">
        <f t="shared" si="300"/>
        <v>42277.250138888885</v>
      </c>
      <c r="T3228" s="10" t="str">
        <f t="shared" si="303"/>
        <v>Sep</v>
      </c>
      <c r="U3228" s="11">
        <f t="shared" si="304"/>
        <v>2015</v>
      </c>
      <c r="V3228" s="9">
        <f t="shared" si="305"/>
        <v>42732.583715277775</v>
      </c>
    </row>
    <row r="3229" spans="1:22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1"/>
        <v>125</v>
      </c>
      <c r="P3229" s="8">
        <f t="shared" si="302"/>
        <v>30</v>
      </c>
      <c r="Q3229" t="s">
        <v>8335</v>
      </c>
      <c r="R3229" s="8" t="s">
        <v>8336</v>
      </c>
      <c r="S3229" s="9">
        <f t="shared" si="300"/>
        <v>42722.549027777779</v>
      </c>
      <c r="T3229" s="10" t="str">
        <f t="shared" si="303"/>
        <v>Dec</v>
      </c>
      <c r="U3229" s="11">
        <f t="shared" si="304"/>
        <v>2016</v>
      </c>
      <c r="V3229" s="9">
        <f t="shared" si="305"/>
        <v>42275.832638888889</v>
      </c>
    </row>
    <row r="3230" spans="1:22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1"/>
        <v>102</v>
      </c>
      <c r="P3230" s="8">
        <f t="shared" si="302"/>
        <v>37</v>
      </c>
      <c r="Q3230" t="s">
        <v>8335</v>
      </c>
      <c r="R3230" s="8" t="s">
        <v>8336</v>
      </c>
      <c r="S3230" s="9">
        <f t="shared" si="300"/>
        <v>42323.375972222224</v>
      </c>
      <c r="T3230" s="10" t="str">
        <f t="shared" si="303"/>
        <v>Nov</v>
      </c>
      <c r="U3230" s="11">
        <f t="shared" si="304"/>
        <v>2015</v>
      </c>
      <c r="V3230" s="9">
        <f t="shared" si="305"/>
        <v>42186.177060185182</v>
      </c>
    </row>
    <row r="3231" spans="1:22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1"/>
        <v>108</v>
      </c>
      <c r="P3231" s="8">
        <f t="shared" si="302"/>
        <v>202</v>
      </c>
      <c r="Q3231" t="s">
        <v>8335</v>
      </c>
      <c r="R3231" s="8" t="s">
        <v>8336</v>
      </c>
      <c r="S3231" s="9">
        <f t="shared" si="300"/>
        <v>41932.958310185182</v>
      </c>
      <c r="T3231" s="10" t="str">
        <f t="shared" si="303"/>
        <v>Oct</v>
      </c>
      <c r="U3231" s="11">
        <f t="shared" si="304"/>
        <v>2014</v>
      </c>
      <c r="V3231" s="9">
        <f t="shared" si="305"/>
        <v>42302.665972222218</v>
      </c>
    </row>
    <row r="3232" spans="1:22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1"/>
        <v>110</v>
      </c>
      <c r="P3232" s="8">
        <f t="shared" si="302"/>
        <v>37</v>
      </c>
      <c r="Q3232" t="s">
        <v>8335</v>
      </c>
      <c r="R3232" s="8" t="s">
        <v>8336</v>
      </c>
      <c r="S3232" s="9">
        <f t="shared" si="300"/>
        <v>41897.834791666661</v>
      </c>
      <c r="T3232" s="10" t="str">
        <f t="shared" si="303"/>
        <v>Sep</v>
      </c>
      <c r="U3232" s="11">
        <f t="shared" si="304"/>
        <v>2014</v>
      </c>
      <c r="V3232" s="9">
        <f t="shared" si="305"/>
        <v>42782.624999999993</v>
      </c>
    </row>
    <row r="3233" spans="1:22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1"/>
        <v>161</v>
      </c>
      <c r="P3233" s="8">
        <f t="shared" si="302"/>
        <v>28</v>
      </c>
      <c r="Q3233" t="s">
        <v>8335</v>
      </c>
      <c r="R3233" s="8" t="s">
        <v>8336</v>
      </c>
      <c r="S3233" s="9">
        <f t="shared" si="300"/>
        <v>42446.610497685186</v>
      </c>
      <c r="T3233" s="10" t="str">
        <f t="shared" si="303"/>
        <v>Mar</v>
      </c>
      <c r="U3233" s="11">
        <f t="shared" si="304"/>
        <v>2016</v>
      </c>
      <c r="V3233" s="9">
        <f t="shared" si="305"/>
        <v>41925.957638888889</v>
      </c>
    </row>
    <row r="3234" spans="1:22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1"/>
        <v>131</v>
      </c>
      <c r="P3234" s="8">
        <f t="shared" si="302"/>
        <v>26</v>
      </c>
      <c r="Q3234" t="s">
        <v>8335</v>
      </c>
      <c r="R3234" s="8" t="s">
        <v>8336</v>
      </c>
      <c r="S3234" s="9">
        <f t="shared" si="300"/>
        <v>42463.480520833335</v>
      </c>
      <c r="T3234" s="10" t="str">
        <f t="shared" si="303"/>
        <v>Apr</v>
      </c>
      <c r="U3234" s="11">
        <f t="shared" si="304"/>
        <v>2016</v>
      </c>
      <c r="V3234" s="9">
        <f t="shared" si="305"/>
        <v>41901.422361111108</v>
      </c>
    </row>
    <row r="3235" spans="1:22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1"/>
        <v>119</v>
      </c>
      <c r="P3235" s="8">
        <f t="shared" si="302"/>
        <v>61</v>
      </c>
      <c r="Q3235" t="s">
        <v>8335</v>
      </c>
      <c r="R3235" s="8" t="s">
        <v>8336</v>
      </c>
      <c r="S3235" s="9">
        <f t="shared" si="300"/>
        <v>42766.471701388888</v>
      </c>
      <c r="T3235" s="10" t="str">
        <f t="shared" si="303"/>
        <v>Jan</v>
      </c>
      <c r="U3235" s="11">
        <f t="shared" si="304"/>
        <v>2017</v>
      </c>
      <c r="V3235" s="9">
        <f t="shared" si="305"/>
        <v>42285.666666666664</v>
      </c>
    </row>
    <row r="3236" spans="1:22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1"/>
        <v>100</v>
      </c>
      <c r="P3236" s="8">
        <f t="shared" si="302"/>
        <v>115</v>
      </c>
      <c r="Q3236" t="s">
        <v>8335</v>
      </c>
      <c r="R3236" s="8" t="s">
        <v>8336</v>
      </c>
      <c r="S3236" s="9">
        <f t="shared" si="300"/>
        <v>42734.456111111103</v>
      </c>
      <c r="T3236" s="10" t="str">
        <f t="shared" si="303"/>
        <v>Dec</v>
      </c>
      <c r="U3236" s="11">
        <f t="shared" si="304"/>
        <v>2016</v>
      </c>
      <c r="V3236" s="9">
        <f t="shared" si="305"/>
        <v>42705.402569444443</v>
      </c>
    </row>
    <row r="3237" spans="1:22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1"/>
        <v>103</v>
      </c>
      <c r="P3237" s="8">
        <f t="shared" si="302"/>
        <v>181</v>
      </c>
      <c r="Q3237" t="s">
        <v>8335</v>
      </c>
      <c r="R3237" s="8" t="s">
        <v>8336</v>
      </c>
      <c r="S3237" s="9">
        <f t="shared" si="300"/>
        <v>42522.014479166661</v>
      </c>
      <c r="T3237" s="10" t="str">
        <f t="shared" si="303"/>
        <v>Jun</v>
      </c>
      <c r="U3237" s="11">
        <f t="shared" si="304"/>
        <v>2016</v>
      </c>
      <c r="V3237" s="9">
        <f t="shared" si="305"/>
        <v>42166.749999999993</v>
      </c>
    </row>
    <row r="3238" spans="1:22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1"/>
        <v>101</v>
      </c>
      <c r="P3238" s="8">
        <f t="shared" si="302"/>
        <v>110</v>
      </c>
      <c r="Q3238" t="s">
        <v>8335</v>
      </c>
      <c r="R3238" s="8" t="s">
        <v>8336</v>
      </c>
      <c r="S3238" s="9">
        <f t="shared" si="300"/>
        <v>42702.583715277775</v>
      </c>
      <c r="T3238" s="10" t="str">
        <f t="shared" si="303"/>
        <v>Nov</v>
      </c>
      <c r="U3238" s="11">
        <f t="shared" si="304"/>
        <v>2016</v>
      </c>
      <c r="V3238" s="9">
        <f t="shared" si="305"/>
        <v>42258.832638888889</v>
      </c>
    </row>
    <row r="3239" spans="1:22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1"/>
        <v>101</v>
      </c>
      <c r="P3239" s="8">
        <f t="shared" si="302"/>
        <v>269</v>
      </c>
      <c r="Q3239" t="s">
        <v>8335</v>
      </c>
      <c r="R3239" s="8" t="s">
        <v>8336</v>
      </c>
      <c r="S3239" s="9">
        <f t="shared" si="300"/>
        <v>42252.141018518516</v>
      </c>
      <c r="T3239" s="10" t="str">
        <f t="shared" si="303"/>
        <v>Sep</v>
      </c>
      <c r="U3239" s="11">
        <f t="shared" si="304"/>
        <v>2015</v>
      </c>
      <c r="V3239" s="9">
        <f t="shared" si="305"/>
        <v>42197.10083333333</v>
      </c>
    </row>
    <row r="3240" spans="1:22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1"/>
        <v>112</v>
      </c>
      <c r="P3240" s="8">
        <f t="shared" si="302"/>
        <v>79</v>
      </c>
      <c r="Q3240" t="s">
        <v>8335</v>
      </c>
      <c r="R3240" s="8" t="s">
        <v>8336</v>
      </c>
      <c r="S3240" s="9">
        <f t="shared" si="300"/>
        <v>42156.177060185182</v>
      </c>
      <c r="T3240" s="10" t="str">
        <f t="shared" si="303"/>
        <v>Jun</v>
      </c>
      <c r="U3240" s="11">
        <f t="shared" si="304"/>
        <v>2015</v>
      </c>
      <c r="V3240" s="9">
        <f t="shared" si="305"/>
        <v>42098.513391203705</v>
      </c>
    </row>
    <row r="3241" spans="1:22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1"/>
        <v>106</v>
      </c>
      <c r="P3241" s="8">
        <f t="shared" si="302"/>
        <v>104</v>
      </c>
      <c r="Q3241" t="s">
        <v>8335</v>
      </c>
      <c r="R3241" s="8" t="s">
        <v>8336</v>
      </c>
      <c r="S3241" s="9">
        <f t="shared" si="300"/>
        <v>42277.755706018514</v>
      </c>
      <c r="T3241" s="10" t="str">
        <f t="shared" si="303"/>
        <v>Sep</v>
      </c>
      <c r="U3241" s="11">
        <f t="shared" si="304"/>
        <v>2015</v>
      </c>
      <c r="V3241" s="9">
        <f t="shared" si="305"/>
        <v>42175.413356481477</v>
      </c>
    </row>
    <row r="3242" spans="1:22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1"/>
        <v>101</v>
      </c>
      <c r="P3242" s="8">
        <f t="shared" si="302"/>
        <v>34</v>
      </c>
      <c r="Q3242" t="s">
        <v>8335</v>
      </c>
      <c r="R3242" s="8" t="s">
        <v>8336</v>
      </c>
      <c r="S3242" s="9">
        <f t="shared" si="300"/>
        <v>42754.360509259255</v>
      </c>
      <c r="T3242" s="10" t="str">
        <f t="shared" si="303"/>
        <v>Jan</v>
      </c>
      <c r="U3242" s="11">
        <f t="shared" si="304"/>
        <v>2017</v>
      </c>
      <c r="V3242" s="9">
        <f t="shared" si="305"/>
        <v>41948.450509259259</v>
      </c>
    </row>
    <row r="3243" spans="1:22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1"/>
        <v>115</v>
      </c>
      <c r="P3243" s="8">
        <f t="shared" si="302"/>
        <v>167</v>
      </c>
      <c r="Q3243" t="s">
        <v>8335</v>
      </c>
      <c r="R3243" s="8" t="s">
        <v>8336</v>
      </c>
      <c r="S3243" s="9">
        <f t="shared" si="300"/>
        <v>41892.991550925923</v>
      </c>
      <c r="T3243" s="10" t="str">
        <f t="shared" si="303"/>
        <v>Sep</v>
      </c>
      <c r="U3243" s="11">
        <f t="shared" si="304"/>
        <v>2014</v>
      </c>
      <c r="V3243" s="9">
        <f t="shared" si="305"/>
        <v>42176.39775462963</v>
      </c>
    </row>
    <row r="3244" spans="1:22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1"/>
        <v>127</v>
      </c>
      <c r="P3244" s="8">
        <f t="shared" si="302"/>
        <v>183</v>
      </c>
      <c r="Q3244" t="s">
        <v>8335</v>
      </c>
      <c r="R3244" s="8" t="s">
        <v>8336</v>
      </c>
      <c r="S3244" s="9">
        <f t="shared" si="300"/>
        <v>41871.422361111108</v>
      </c>
      <c r="T3244" s="10" t="str">
        <f t="shared" si="303"/>
        <v>Aug</v>
      </c>
      <c r="U3244" s="11">
        <f t="shared" si="304"/>
        <v>2014</v>
      </c>
      <c r="V3244" s="9">
        <f t="shared" si="305"/>
        <v>42620.139351851853</v>
      </c>
    </row>
    <row r="3245" spans="1:22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1"/>
        <v>103</v>
      </c>
      <c r="P3245" s="8">
        <f t="shared" si="302"/>
        <v>71</v>
      </c>
      <c r="Q3245" t="s">
        <v>8335</v>
      </c>
      <c r="R3245" s="8" t="s">
        <v>8336</v>
      </c>
      <c r="S3245" s="9">
        <f t="shared" si="300"/>
        <v>42261.763449074067</v>
      </c>
      <c r="T3245" s="10" t="str">
        <f t="shared" si="303"/>
        <v>Sep</v>
      </c>
      <c r="U3245" s="11">
        <f t="shared" si="304"/>
        <v>2015</v>
      </c>
      <c r="V3245" s="9">
        <f t="shared" si="305"/>
        <v>42620.822916666664</v>
      </c>
    </row>
    <row r="3246" spans="1:22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1"/>
        <v>103</v>
      </c>
      <c r="P3246" s="8">
        <f t="shared" si="302"/>
        <v>69</v>
      </c>
      <c r="Q3246" t="s">
        <v>8335</v>
      </c>
      <c r="R3246" s="8" t="s">
        <v>8336</v>
      </c>
      <c r="S3246" s="9">
        <f t="shared" si="300"/>
        <v>42675.360902777778</v>
      </c>
      <c r="T3246" s="10" t="str">
        <f t="shared" si="303"/>
        <v>Nov</v>
      </c>
      <c r="U3246" s="11">
        <f t="shared" si="304"/>
        <v>2016</v>
      </c>
      <c r="V3246" s="9">
        <f t="shared" si="305"/>
        <v>42088.710752314808</v>
      </c>
    </row>
    <row r="3247" spans="1:22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1"/>
        <v>104</v>
      </c>
      <c r="P3247" s="8">
        <f t="shared" si="302"/>
        <v>270</v>
      </c>
      <c r="Q3247" t="s">
        <v>8335</v>
      </c>
      <c r="R3247" s="8" t="s">
        <v>8336</v>
      </c>
      <c r="S3247" s="9">
        <f t="shared" si="300"/>
        <v>42135.266874999994</v>
      </c>
      <c r="T3247" s="10" t="str">
        <f t="shared" si="303"/>
        <v>May</v>
      </c>
      <c r="U3247" s="11">
        <f t="shared" si="304"/>
        <v>2015</v>
      </c>
      <c r="V3247" s="9">
        <f t="shared" si="305"/>
        <v>41919.434895833328</v>
      </c>
    </row>
    <row r="3248" spans="1:22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1"/>
        <v>111</v>
      </c>
      <c r="P3248" s="8">
        <f t="shared" si="302"/>
        <v>193</v>
      </c>
      <c r="Q3248" t="s">
        <v>8335</v>
      </c>
      <c r="R3248" s="8" t="s">
        <v>8336</v>
      </c>
      <c r="S3248" s="9">
        <f t="shared" si="300"/>
        <v>42230.138888888883</v>
      </c>
      <c r="T3248" s="10" t="str">
        <f t="shared" si="303"/>
        <v>Aug</v>
      </c>
      <c r="U3248" s="11">
        <f t="shared" si="304"/>
        <v>2015</v>
      </c>
      <c r="V3248" s="9">
        <f t="shared" si="305"/>
        <v>42165.832638888889</v>
      </c>
    </row>
    <row r="3249" spans="1:22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1"/>
        <v>106</v>
      </c>
      <c r="P3249" s="8">
        <f t="shared" si="302"/>
        <v>57</v>
      </c>
      <c r="Q3249" t="s">
        <v>8335</v>
      </c>
      <c r="R3249" s="8" t="s">
        <v>8336</v>
      </c>
      <c r="S3249" s="9">
        <f t="shared" si="300"/>
        <v>42167.10083333333</v>
      </c>
      <c r="T3249" s="10" t="str">
        <f t="shared" si="303"/>
        <v>Jun</v>
      </c>
      <c r="U3249" s="11">
        <f t="shared" si="304"/>
        <v>2015</v>
      </c>
      <c r="V3249" s="9">
        <f t="shared" si="305"/>
        <v>42788.226296296292</v>
      </c>
    </row>
    <row r="3250" spans="1:22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1"/>
        <v>101</v>
      </c>
      <c r="P3250" s="8">
        <f t="shared" si="302"/>
        <v>200</v>
      </c>
      <c r="Q3250" t="s">
        <v>8335</v>
      </c>
      <c r="R3250" s="8" t="s">
        <v>8336</v>
      </c>
      <c r="S3250" s="9">
        <f t="shared" si="300"/>
        <v>42068.55505787037</v>
      </c>
      <c r="T3250" s="10" t="str">
        <f t="shared" si="303"/>
        <v>Mar</v>
      </c>
      <c r="U3250" s="11">
        <f t="shared" si="304"/>
        <v>2015</v>
      </c>
      <c r="V3250" s="9">
        <f t="shared" si="305"/>
        <v>42012.553946759253</v>
      </c>
    </row>
    <row r="3251" spans="1:22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1"/>
        <v>105</v>
      </c>
      <c r="P3251" s="8">
        <f t="shared" si="302"/>
        <v>88</v>
      </c>
      <c r="Q3251" t="s">
        <v>8335</v>
      </c>
      <c r="R3251" s="8" t="s">
        <v>8336</v>
      </c>
      <c r="S3251" s="9">
        <f t="shared" si="300"/>
        <v>42145.413356481477</v>
      </c>
      <c r="T3251" s="10" t="str">
        <f t="shared" si="303"/>
        <v>May</v>
      </c>
      <c r="U3251" s="11">
        <f t="shared" si="304"/>
        <v>2015</v>
      </c>
      <c r="V3251" s="9">
        <f t="shared" si="305"/>
        <v>42643.832638888889</v>
      </c>
    </row>
    <row r="3252" spans="1:22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1"/>
        <v>102</v>
      </c>
      <c r="P3252" s="8">
        <f t="shared" si="302"/>
        <v>213</v>
      </c>
      <c r="Q3252" t="s">
        <v>8335</v>
      </c>
      <c r="R3252" s="8" t="s">
        <v>8336</v>
      </c>
      <c r="S3252" s="9">
        <f t="shared" si="300"/>
        <v>41918.408842592587</v>
      </c>
      <c r="T3252" s="10" t="str">
        <f t="shared" si="303"/>
        <v>Oct</v>
      </c>
      <c r="U3252" s="11">
        <f t="shared" si="304"/>
        <v>2014</v>
      </c>
      <c r="V3252" s="9">
        <f t="shared" si="305"/>
        <v>42338.380995370368</v>
      </c>
    </row>
    <row r="3253" spans="1:22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1"/>
        <v>111</v>
      </c>
      <c r="P3253" s="8">
        <f t="shared" si="302"/>
        <v>20</v>
      </c>
      <c r="Q3253" t="s">
        <v>8335</v>
      </c>
      <c r="R3253" s="8" t="s">
        <v>8336</v>
      </c>
      <c r="S3253" s="9">
        <f t="shared" si="300"/>
        <v>42146.39775462963</v>
      </c>
      <c r="T3253" s="10" t="str">
        <f t="shared" si="303"/>
        <v>May</v>
      </c>
      <c r="U3253" s="11">
        <f t="shared" si="304"/>
        <v>2015</v>
      </c>
      <c r="V3253" s="9">
        <f t="shared" si="305"/>
        <v>42201.392083333332</v>
      </c>
    </row>
    <row r="3254" spans="1:22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1"/>
        <v>128</v>
      </c>
      <c r="P3254" s="8">
        <f t="shared" si="302"/>
        <v>50</v>
      </c>
      <c r="Q3254" t="s">
        <v>8335</v>
      </c>
      <c r="R3254" s="8" t="s">
        <v>8336</v>
      </c>
      <c r="S3254" s="9">
        <f t="shared" si="300"/>
        <v>42590.139351851853</v>
      </c>
      <c r="T3254" s="10" t="str">
        <f t="shared" si="303"/>
        <v>Aug</v>
      </c>
      <c r="U3254" s="11">
        <f t="shared" si="304"/>
        <v>2016</v>
      </c>
      <c r="V3254" s="9">
        <f t="shared" si="305"/>
        <v>41994.833333333336</v>
      </c>
    </row>
    <row r="3255" spans="1:22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1"/>
        <v>102</v>
      </c>
      <c r="P3255" s="8">
        <f t="shared" si="302"/>
        <v>115</v>
      </c>
      <c r="Q3255" t="s">
        <v>8335</v>
      </c>
      <c r="R3255" s="8" t="s">
        <v>8336</v>
      </c>
      <c r="S3255" s="9">
        <f t="shared" si="300"/>
        <v>42602.243379629632</v>
      </c>
      <c r="T3255" s="10" t="str">
        <f t="shared" si="303"/>
        <v>Aug</v>
      </c>
      <c r="U3255" s="11">
        <f t="shared" si="304"/>
        <v>2016</v>
      </c>
      <c r="V3255" s="9">
        <f t="shared" si="305"/>
        <v>42307.541666666664</v>
      </c>
    </row>
    <row r="3256" spans="1:22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1"/>
        <v>101</v>
      </c>
      <c r="P3256" s="8">
        <f t="shared" si="302"/>
        <v>186</v>
      </c>
      <c r="Q3256" t="s">
        <v>8335</v>
      </c>
      <c r="R3256" s="8" t="s">
        <v>8336</v>
      </c>
      <c r="S3256" s="9">
        <f t="shared" si="300"/>
        <v>42058.752418981479</v>
      </c>
      <c r="T3256" s="10" t="str">
        <f t="shared" si="303"/>
        <v>Feb</v>
      </c>
      <c r="U3256" s="11">
        <f t="shared" si="304"/>
        <v>2015</v>
      </c>
      <c r="V3256" s="9">
        <f t="shared" si="305"/>
        <v>42032.583333333336</v>
      </c>
    </row>
    <row r="3257" spans="1:22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1"/>
        <v>175</v>
      </c>
      <c r="P3257" s="8">
        <f t="shared" si="302"/>
        <v>18</v>
      </c>
      <c r="Q3257" t="s">
        <v>8335</v>
      </c>
      <c r="R3257" s="8" t="s">
        <v>8336</v>
      </c>
      <c r="S3257" s="9">
        <f t="shared" si="300"/>
        <v>41889.434895833328</v>
      </c>
      <c r="T3257" s="10" t="str">
        <f t="shared" si="303"/>
        <v>Sep</v>
      </c>
      <c r="U3257" s="11">
        <f t="shared" si="304"/>
        <v>2014</v>
      </c>
      <c r="V3257" s="9">
        <f t="shared" si="305"/>
        <v>42341.374999999993</v>
      </c>
    </row>
    <row r="3258" spans="1:22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1"/>
        <v>128</v>
      </c>
      <c r="P3258" s="8">
        <f t="shared" si="302"/>
        <v>176</v>
      </c>
      <c r="Q3258" t="s">
        <v>8335</v>
      </c>
      <c r="R3258" s="8" t="s">
        <v>8336</v>
      </c>
      <c r="S3258" s="9">
        <f t="shared" si="300"/>
        <v>42144.240474537037</v>
      </c>
      <c r="T3258" s="10" t="str">
        <f t="shared" si="303"/>
        <v>May</v>
      </c>
      <c r="U3258" s="11">
        <f t="shared" si="304"/>
        <v>2015</v>
      </c>
      <c r="V3258" s="9">
        <f t="shared" si="305"/>
        <v>42167.541666666664</v>
      </c>
    </row>
    <row r="3259" spans="1:22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1"/>
        <v>106</v>
      </c>
      <c r="P3259" s="8">
        <f t="shared" si="302"/>
        <v>41</v>
      </c>
      <c r="Q3259" t="s">
        <v>8335</v>
      </c>
      <c r="R3259" s="8" t="s">
        <v>8336</v>
      </c>
      <c r="S3259" s="9">
        <f t="shared" si="300"/>
        <v>42758.226296296292</v>
      </c>
      <c r="T3259" s="10" t="str">
        <f t="shared" si="303"/>
        <v>Jan</v>
      </c>
      <c r="U3259" s="11">
        <f t="shared" si="304"/>
        <v>2017</v>
      </c>
      <c r="V3259" s="9">
        <f t="shared" si="305"/>
        <v>42202.424305555549</v>
      </c>
    </row>
    <row r="3260" spans="1:22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1"/>
        <v>105</v>
      </c>
      <c r="P3260" s="8">
        <f t="shared" si="302"/>
        <v>75</v>
      </c>
      <c r="Q3260" t="s">
        <v>8335</v>
      </c>
      <c r="R3260" s="8" t="s">
        <v>8336</v>
      </c>
      <c r="S3260" s="9">
        <f t="shared" si="300"/>
        <v>41982.553946759253</v>
      </c>
      <c r="T3260" s="10" t="str">
        <f t="shared" si="303"/>
        <v>Dec</v>
      </c>
      <c r="U3260" s="11">
        <f t="shared" si="304"/>
        <v>2014</v>
      </c>
      <c r="V3260" s="9">
        <f t="shared" si="305"/>
        <v>42606.570925925924</v>
      </c>
    </row>
    <row r="3261" spans="1:22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1"/>
        <v>106</v>
      </c>
      <c r="P3261" s="8">
        <f t="shared" si="302"/>
        <v>97</v>
      </c>
      <c r="Q3261" t="s">
        <v>8335</v>
      </c>
      <c r="R3261" s="8" t="s">
        <v>8336</v>
      </c>
      <c r="S3261" s="9">
        <f t="shared" si="300"/>
        <v>42614.427604166667</v>
      </c>
      <c r="T3261" s="10" t="str">
        <f t="shared" si="303"/>
        <v>Sep</v>
      </c>
      <c r="U3261" s="11">
        <f t="shared" si="304"/>
        <v>2016</v>
      </c>
      <c r="V3261" s="9">
        <f t="shared" si="305"/>
        <v>42171.124999999993</v>
      </c>
    </row>
    <row r="3262" spans="1:22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1"/>
        <v>109</v>
      </c>
      <c r="P3262" s="8">
        <f t="shared" si="302"/>
        <v>73</v>
      </c>
      <c r="Q3262" t="s">
        <v>8335</v>
      </c>
      <c r="R3262" s="8" t="s">
        <v>8336</v>
      </c>
      <c r="S3262" s="9">
        <f t="shared" si="300"/>
        <v>42303.339328703696</v>
      </c>
      <c r="T3262" s="10" t="str">
        <f t="shared" si="303"/>
        <v>Oct</v>
      </c>
      <c r="U3262" s="11">
        <f t="shared" si="304"/>
        <v>2015</v>
      </c>
      <c r="V3262" s="9">
        <f t="shared" si="305"/>
        <v>42197.199826388889</v>
      </c>
    </row>
    <row r="3263" spans="1:22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1"/>
        <v>100</v>
      </c>
      <c r="P3263" s="8">
        <f t="shared" si="302"/>
        <v>49</v>
      </c>
      <c r="Q3263" t="s">
        <v>8335</v>
      </c>
      <c r="R3263" s="8" t="s">
        <v>8336</v>
      </c>
      <c r="S3263" s="9">
        <f t="shared" si="300"/>
        <v>42171.392083333332</v>
      </c>
      <c r="T3263" s="10" t="str">
        <f t="shared" si="303"/>
        <v>Jun</v>
      </c>
      <c r="U3263" s="11">
        <f t="shared" si="304"/>
        <v>2015</v>
      </c>
      <c r="V3263" s="9">
        <f t="shared" si="305"/>
        <v>41945.145543981482</v>
      </c>
    </row>
    <row r="3264" spans="1:22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1"/>
        <v>103</v>
      </c>
      <c r="P3264" s="8">
        <f t="shared" si="302"/>
        <v>134</v>
      </c>
      <c r="Q3264" t="s">
        <v>8335</v>
      </c>
      <c r="R3264" s="8" t="s">
        <v>8336</v>
      </c>
      <c r="S3264" s="9">
        <f t="shared" si="300"/>
        <v>41963.982199074067</v>
      </c>
      <c r="T3264" s="10" t="str">
        <f t="shared" si="303"/>
        <v>Nov</v>
      </c>
      <c r="U3264" s="11">
        <f t="shared" si="304"/>
        <v>2014</v>
      </c>
      <c r="V3264" s="9">
        <f t="shared" si="305"/>
        <v>42314.208437499998</v>
      </c>
    </row>
    <row r="3265" spans="1:22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1"/>
        <v>112</v>
      </c>
      <c r="P3265" s="8">
        <f t="shared" si="302"/>
        <v>68</v>
      </c>
      <c r="Q3265" t="s">
        <v>8335</v>
      </c>
      <c r="R3265" s="8" t="s">
        <v>8336</v>
      </c>
      <c r="S3265" s="9">
        <f t="shared" si="300"/>
        <v>42284.18273148148</v>
      </c>
      <c r="T3265" s="10" t="str">
        <f t="shared" si="303"/>
        <v>Oct</v>
      </c>
      <c r="U3265" s="11">
        <f t="shared" si="304"/>
        <v>2015</v>
      </c>
      <c r="V3265" s="9">
        <f t="shared" si="305"/>
        <v>42627.458333333336</v>
      </c>
    </row>
    <row r="3266" spans="1:22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01"/>
        <v>103</v>
      </c>
      <c r="P3266" s="8">
        <f t="shared" si="302"/>
        <v>49</v>
      </c>
      <c r="Q3266" t="s">
        <v>8335</v>
      </c>
      <c r="R3266" s="8" t="s">
        <v>8336</v>
      </c>
      <c r="S3266" s="9">
        <f t="shared" ref="S3266:S3329" si="306">(J3266/86400)+25569+(-8/24)</f>
        <v>42016.466874999998</v>
      </c>
      <c r="T3266" s="10" t="str">
        <f t="shared" si="303"/>
        <v>Jan</v>
      </c>
      <c r="U3266" s="11">
        <f t="shared" si="304"/>
        <v>2015</v>
      </c>
      <c r="V3266" s="9">
        <f t="shared" si="305"/>
        <v>42444.541666666664</v>
      </c>
    </row>
    <row r="3267" spans="1:22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307">ROUND(((E3267/D3267)*100),0)</f>
        <v>164</v>
      </c>
      <c r="P3267" s="8">
        <f t="shared" ref="P3267:P3330" si="308">AVERAGE(L3267)</f>
        <v>63</v>
      </c>
      <c r="Q3267" t="s">
        <v>8335</v>
      </c>
      <c r="R3267" s="8" t="s">
        <v>8336</v>
      </c>
      <c r="S3267" s="9">
        <f t="shared" si="306"/>
        <v>42311.378645833327</v>
      </c>
      <c r="T3267" s="10" t="str">
        <f t="shared" ref="T3267:T3330" si="309">TEXT(S3267,"mmm")</f>
        <v>Nov</v>
      </c>
      <c r="U3267" s="11">
        <f t="shared" ref="U3267:U3330" si="310">YEAR(S3267)</f>
        <v>2015</v>
      </c>
      <c r="V3267" s="9">
        <f t="shared" ref="V3267:V3330" si="311">(((I3277/60)/60)/24)+DATE(1970,1,1)+(-8/24)</f>
        <v>42043.854166666664</v>
      </c>
    </row>
    <row r="3268" spans="1:22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7"/>
        <v>131</v>
      </c>
      <c r="P3268" s="8">
        <f t="shared" si="308"/>
        <v>163</v>
      </c>
      <c r="Q3268" t="s">
        <v>8335</v>
      </c>
      <c r="R3268" s="8" t="s">
        <v>8336</v>
      </c>
      <c r="S3268" s="9">
        <f t="shared" si="306"/>
        <v>42136.202800925923</v>
      </c>
      <c r="T3268" s="10" t="str">
        <f t="shared" si="309"/>
        <v>May</v>
      </c>
      <c r="U3268" s="11">
        <f t="shared" si="310"/>
        <v>2015</v>
      </c>
      <c r="V3268" s="9">
        <f t="shared" si="311"/>
        <v>42460.832638888889</v>
      </c>
    </row>
    <row r="3269" spans="1:22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7"/>
        <v>102</v>
      </c>
      <c r="P3269" s="8">
        <f t="shared" si="308"/>
        <v>288</v>
      </c>
      <c r="Q3269" t="s">
        <v>8335</v>
      </c>
      <c r="R3269" s="8" t="s">
        <v>8336</v>
      </c>
      <c r="S3269" s="9">
        <f t="shared" si="306"/>
        <v>42172.424305555549</v>
      </c>
      <c r="T3269" s="10" t="str">
        <f t="shared" si="309"/>
        <v>Jun</v>
      </c>
      <c r="U3269" s="11">
        <f t="shared" si="310"/>
        <v>2015</v>
      </c>
      <c r="V3269" s="9">
        <f t="shared" si="311"/>
        <v>41961.391273148147</v>
      </c>
    </row>
    <row r="3270" spans="1:22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7"/>
        <v>128</v>
      </c>
      <c r="P3270" s="8">
        <f t="shared" si="308"/>
        <v>42</v>
      </c>
      <c r="Q3270" t="s">
        <v>8335</v>
      </c>
      <c r="R3270" s="8" t="s">
        <v>8336</v>
      </c>
      <c r="S3270" s="9">
        <f t="shared" si="306"/>
        <v>42590.570925925924</v>
      </c>
      <c r="T3270" s="10" t="str">
        <f t="shared" si="309"/>
        <v>Aug</v>
      </c>
      <c r="U3270" s="11">
        <f t="shared" si="310"/>
        <v>2016</v>
      </c>
      <c r="V3270" s="9">
        <f t="shared" si="311"/>
        <v>42154.515081018515</v>
      </c>
    </row>
    <row r="3271" spans="1:22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7"/>
        <v>102</v>
      </c>
      <c r="P3271" s="8">
        <f t="shared" si="308"/>
        <v>70</v>
      </c>
      <c r="Q3271" t="s">
        <v>8335</v>
      </c>
      <c r="R3271" s="8" t="s">
        <v>8336</v>
      </c>
      <c r="S3271" s="9">
        <f t="shared" si="306"/>
        <v>42137.062465277777</v>
      </c>
      <c r="T3271" s="10" t="str">
        <f t="shared" si="309"/>
        <v>May</v>
      </c>
      <c r="U3271" s="11">
        <f t="shared" si="310"/>
        <v>2015</v>
      </c>
      <c r="V3271" s="9">
        <f t="shared" si="311"/>
        <v>42460.727534722224</v>
      </c>
    </row>
    <row r="3272" spans="1:22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7"/>
        <v>102</v>
      </c>
      <c r="P3272" s="8">
        <f t="shared" si="308"/>
        <v>30</v>
      </c>
      <c r="Q3272" t="s">
        <v>8335</v>
      </c>
      <c r="R3272" s="8" t="s">
        <v>8336</v>
      </c>
      <c r="S3272" s="9">
        <f t="shared" si="306"/>
        <v>42167.199826388889</v>
      </c>
      <c r="T3272" s="10" t="str">
        <f t="shared" si="309"/>
        <v>Jun</v>
      </c>
      <c r="U3272" s="11">
        <f t="shared" si="310"/>
        <v>2015</v>
      </c>
      <c r="V3272" s="9">
        <f t="shared" si="311"/>
        <v>42155.874999999993</v>
      </c>
    </row>
    <row r="3273" spans="1:22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7"/>
        <v>130</v>
      </c>
      <c r="P3273" s="8">
        <f t="shared" si="308"/>
        <v>51</v>
      </c>
      <c r="Q3273" t="s">
        <v>8335</v>
      </c>
      <c r="R3273" s="8" t="s">
        <v>8336</v>
      </c>
      <c r="S3273" s="9">
        <f t="shared" si="306"/>
        <v>41915.10387731481</v>
      </c>
      <c r="T3273" s="10" t="str">
        <f t="shared" si="309"/>
        <v>Oct</v>
      </c>
      <c r="U3273" s="11">
        <f t="shared" si="310"/>
        <v>2014</v>
      </c>
      <c r="V3273" s="9">
        <f t="shared" si="311"/>
        <v>42248.686400462961</v>
      </c>
    </row>
    <row r="3274" spans="1:22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7"/>
        <v>154</v>
      </c>
      <c r="P3274" s="8">
        <f t="shared" si="308"/>
        <v>145</v>
      </c>
      <c r="Q3274" t="s">
        <v>8335</v>
      </c>
      <c r="R3274" s="8" t="s">
        <v>8336</v>
      </c>
      <c r="S3274" s="9">
        <f t="shared" si="306"/>
        <v>42284.166770833333</v>
      </c>
      <c r="T3274" s="10" t="str">
        <f t="shared" si="309"/>
        <v>Oct</v>
      </c>
      <c r="U3274" s="11">
        <f t="shared" si="310"/>
        <v>2015</v>
      </c>
      <c r="V3274" s="9">
        <f t="shared" si="311"/>
        <v>42488.860972222225</v>
      </c>
    </row>
    <row r="3275" spans="1:22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7"/>
        <v>107</v>
      </c>
      <c r="P3275" s="8">
        <f t="shared" si="308"/>
        <v>21</v>
      </c>
      <c r="Q3275" t="s">
        <v>8335</v>
      </c>
      <c r="R3275" s="8" t="s">
        <v>8336</v>
      </c>
      <c r="S3275" s="9">
        <f t="shared" si="306"/>
        <v>42611.4680787037</v>
      </c>
      <c r="T3275" s="10" t="str">
        <f t="shared" si="309"/>
        <v>Aug</v>
      </c>
      <c r="U3275" s="11">
        <f t="shared" si="310"/>
        <v>2016</v>
      </c>
      <c r="V3275" s="9">
        <f t="shared" si="311"/>
        <v>42410.541666666664</v>
      </c>
    </row>
    <row r="3276" spans="1:22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7"/>
        <v>101</v>
      </c>
      <c r="P3276" s="8">
        <f t="shared" si="308"/>
        <v>286</v>
      </c>
      <c r="Q3276" t="s">
        <v>8335</v>
      </c>
      <c r="R3276" s="8" t="s">
        <v>8336</v>
      </c>
      <c r="S3276" s="9">
        <f t="shared" si="306"/>
        <v>42400.371203703697</v>
      </c>
      <c r="T3276" s="10" t="str">
        <f t="shared" si="309"/>
        <v>Jan</v>
      </c>
      <c r="U3276" s="11">
        <f t="shared" si="310"/>
        <v>2016</v>
      </c>
      <c r="V3276" s="9">
        <f t="shared" si="311"/>
        <v>42397.915972222218</v>
      </c>
    </row>
    <row r="3277" spans="1:22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7"/>
        <v>100</v>
      </c>
      <c r="P3277" s="8">
        <f t="shared" si="308"/>
        <v>12</v>
      </c>
      <c r="Q3277" t="s">
        <v>8335</v>
      </c>
      <c r="R3277" s="8" t="s">
        <v>8336</v>
      </c>
      <c r="S3277" s="9">
        <f t="shared" si="306"/>
        <v>42017.547118055554</v>
      </c>
      <c r="T3277" s="10" t="str">
        <f t="shared" si="309"/>
        <v>Jan</v>
      </c>
      <c r="U3277" s="11">
        <f t="shared" si="310"/>
        <v>2015</v>
      </c>
      <c r="V3277" s="9">
        <f t="shared" si="311"/>
        <v>42793.874999999993</v>
      </c>
    </row>
    <row r="3278" spans="1:22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7"/>
        <v>117</v>
      </c>
      <c r="P3278" s="8">
        <f t="shared" si="308"/>
        <v>100</v>
      </c>
      <c r="Q3278" t="s">
        <v>8335</v>
      </c>
      <c r="R3278" s="8" t="s">
        <v>8336</v>
      </c>
      <c r="S3278" s="9">
        <f t="shared" si="306"/>
        <v>42426.616655092592</v>
      </c>
      <c r="T3278" s="10" t="str">
        <f t="shared" si="309"/>
        <v>Feb</v>
      </c>
      <c r="U3278" s="11">
        <f t="shared" si="310"/>
        <v>2016</v>
      </c>
      <c r="V3278" s="9">
        <f t="shared" si="311"/>
        <v>42597.506736111107</v>
      </c>
    </row>
    <row r="3279" spans="1:22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7"/>
        <v>109</v>
      </c>
      <c r="P3279" s="8">
        <f t="shared" si="308"/>
        <v>100</v>
      </c>
      <c r="Q3279" t="s">
        <v>8335</v>
      </c>
      <c r="R3279" s="8" t="s">
        <v>8336</v>
      </c>
      <c r="S3279" s="9">
        <f t="shared" si="306"/>
        <v>41931.349606481475</v>
      </c>
      <c r="T3279" s="10" t="str">
        <f t="shared" si="309"/>
        <v>Oct</v>
      </c>
      <c r="U3279" s="11">
        <f t="shared" si="310"/>
        <v>2014</v>
      </c>
      <c r="V3279" s="9">
        <f t="shared" si="311"/>
        <v>42336.416990740741</v>
      </c>
    </row>
    <row r="3280" spans="1:22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7"/>
        <v>103</v>
      </c>
      <c r="P3280" s="8">
        <f t="shared" si="308"/>
        <v>34</v>
      </c>
      <c r="Q3280" t="s">
        <v>8335</v>
      </c>
      <c r="R3280" s="8" t="s">
        <v>8336</v>
      </c>
      <c r="S3280" s="9">
        <f t="shared" si="306"/>
        <v>42124.515081018515</v>
      </c>
      <c r="T3280" s="10" t="str">
        <f t="shared" si="309"/>
        <v>Apr</v>
      </c>
      <c r="U3280" s="11">
        <f t="shared" si="310"/>
        <v>2015</v>
      </c>
      <c r="V3280" s="9">
        <f t="shared" si="311"/>
        <v>42541.624999999993</v>
      </c>
    </row>
    <row r="3281" spans="1:22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7"/>
        <v>114</v>
      </c>
      <c r="P3281" s="8">
        <f t="shared" si="308"/>
        <v>63</v>
      </c>
      <c r="Q3281" t="s">
        <v>8335</v>
      </c>
      <c r="R3281" s="8" t="s">
        <v>8336</v>
      </c>
      <c r="S3281" s="9">
        <f t="shared" si="306"/>
        <v>42430.769201388888</v>
      </c>
      <c r="T3281" s="10" t="str">
        <f t="shared" si="309"/>
        <v>Mar</v>
      </c>
      <c r="U3281" s="11">
        <f t="shared" si="310"/>
        <v>2016</v>
      </c>
      <c r="V3281" s="9">
        <f t="shared" si="311"/>
        <v>42786.034745370365</v>
      </c>
    </row>
    <row r="3282" spans="1:22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7"/>
        <v>103</v>
      </c>
      <c r="P3282" s="8">
        <f t="shared" si="308"/>
        <v>30</v>
      </c>
      <c r="Q3282" t="s">
        <v>8335</v>
      </c>
      <c r="R3282" s="8" t="s">
        <v>8336</v>
      </c>
      <c r="S3282" s="9">
        <f t="shared" si="306"/>
        <v>42121.423587962963</v>
      </c>
      <c r="T3282" s="10" t="str">
        <f t="shared" si="309"/>
        <v>Apr</v>
      </c>
      <c r="U3282" s="11">
        <f t="shared" si="310"/>
        <v>2015</v>
      </c>
      <c r="V3282" s="9">
        <f t="shared" si="311"/>
        <v>42805.181608796294</v>
      </c>
    </row>
    <row r="3283" spans="1:22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7"/>
        <v>122</v>
      </c>
      <c r="P3283" s="8">
        <f t="shared" si="308"/>
        <v>47</v>
      </c>
      <c r="Q3283" t="s">
        <v>8335</v>
      </c>
      <c r="R3283" s="8" t="s">
        <v>8336</v>
      </c>
      <c r="S3283" s="9">
        <f t="shared" si="306"/>
        <v>42218.686400462961</v>
      </c>
      <c r="T3283" s="10" t="str">
        <f t="shared" si="309"/>
        <v>Aug</v>
      </c>
      <c r="U3283" s="11">
        <f t="shared" si="310"/>
        <v>2015</v>
      </c>
      <c r="V3283" s="9">
        <f t="shared" si="311"/>
        <v>42263.832638888889</v>
      </c>
    </row>
    <row r="3284" spans="1:22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7"/>
        <v>103</v>
      </c>
      <c r="P3284" s="8">
        <f t="shared" si="308"/>
        <v>237</v>
      </c>
      <c r="Q3284" t="s">
        <v>8335</v>
      </c>
      <c r="R3284" s="8" t="s">
        <v>8336</v>
      </c>
      <c r="S3284" s="9">
        <f t="shared" si="306"/>
        <v>42444.860972222225</v>
      </c>
      <c r="T3284" s="10" t="str">
        <f t="shared" si="309"/>
        <v>Mar</v>
      </c>
      <c r="U3284" s="11">
        <f t="shared" si="310"/>
        <v>2016</v>
      </c>
      <c r="V3284" s="9">
        <f t="shared" si="311"/>
        <v>42342.478564814817</v>
      </c>
    </row>
    <row r="3285" spans="1:22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7"/>
        <v>105</v>
      </c>
      <c r="P3285" s="8">
        <f t="shared" si="308"/>
        <v>47</v>
      </c>
      <c r="Q3285" t="s">
        <v>8335</v>
      </c>
      <c r="R3285" s="8" t="s">
        <v>8336</v>
      </c>
      <c r="S3285" s="9">
        <f t="shared" si="306"/>
        <v>42379.410856481474</v>
      </c>
      <c r="T3285" s="10" t="str">
        <f t="shared" si="309"/>
        <v>Jan</v>
      </c>
      <c r="U3285" s="11">
        <f t="shared" si="310"/>
        <v>2016</v>
      </c>
      <c r="V3285" s="9">
        <f t="shared" si="311"/>
        <v>42798.092037037037</v>
      </c>
    </row>
    <row r="3286" spans="1:22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7"/>
        <v>102</v>
      </c>
      <c r="P3286" s="8">
        <f t="shared" si="308"/>
        <v>15</v>
      </c>
      <c r="Q3286" t="s">
        <v>8335</v>
      </c>
      <c r="R3286" s="8" t="s">
        <v>8336</v>
      </c>
      <c r="S3286" s="9">
        <f t="shared" si="306"/>
        <v>42380.551539351851</v>
      </c>
      <c r="T3286" s="10" t="str">
        <f t="shared" si="309"/>
        <v>Jan</v>
      </c>
      <c r="U3286" s="11">
        <f t="shared" si="310"/>
        <v>2016</v>
      </c>
      <c r="V3286" s="9">
        <f t="shared" si="311"/>
        <v>42171.20780092592</v>
      </c>
    </row>
    <row r="3287" spans="1:22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7"/>
        <v>112</v>
      </c>
      <c r="P3287" s="8">
        <f t="shared" si="308"/>
        <v>81</v>
      </c>
      <c r="Q3287" t="s">
        <v>8335</v>
      </c>
      <c r="R3287" s="8" t="s">
        <v>8336</v>
      </c>
      <c r="S3287" s="9">
        <f t="shared" si="306"/>
        <v>42762.609097222223</v>
      </c>
      <c r="T3287" s="10" t="str">
        <f t="shared" si="309"/>
        <v>Jan</v>
      </c>
      <c r="U3287" s="11">
        <f t="shared" si="310"/>
        <v>2017</v>
      </c>
      <c r="V3287" s="9">
        <f t="shared" si="311"/>
        <v>42639.109131944446</v>
      </c>
    </row>
    <row r="3288" spans="1:22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7"/>
        <v>102</v>
      </c>
      <c r="P3288" s="8">
        <f t="shared" si="308"/>
        <v>122</v>
      </c>
      <c r="Q3288" t="s">
        <v>8335</v>
      </c>
      <c r="R3288" s="8" t="s">
        <v>8336</v>
      </c>
      <c r="S3288" s="9">
        <f t="shared" si="306"/>
        <v>42567.506736111107</v>
      </c>
      <c r="T3288" s="10" t="str">
        <f t="shared" si="309"/>
        <v>Jul</v>
      </c>
      <c r="U3288" s="11">
        <f t="shared" si="310"/>
        <v>2016</v>
      </c>
      <c r="V3288" s="9">
        <f t="shared" si="311"/>
        <v>42330.583333333336</v>
      </c>
    </row>
    <row r="3289" spans="1:22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7"/>
        <v>100</v>
      </c>
      <c r="P3289" s="8">
        <f t="shared" si="308"/>
        <v>34</v>
      </c>
      <c r="Q3289" t="s">
        <v>8335</v>
      </c>
      <c r="R3289" s="8" t="s">
        <v>8336</v>
      </c>
      <c r="S3289" s="9">
        <f t="shared" si="306"/>
        <v>42311.416990740741</v>
      </c>
      <c r="T3289" s="10" t="str">
        <f t="shared" si="309"/>
        <v>Nov</v>
      </c>
      <c r="U3289" s="11">
        <f t="shared" si="310"/>
        <v>2015</v>
      </c>
      <c r="V3289" s="9">
        <f t="shared" si="311"/>
        <v>42212.624305555553</v>
      </c>
    </row>
    <row r="3290" spans="1:22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7"/>
        <v>100</v>
      </c>
      <c r="P3290" s="8">
        <f t="shared" si="308"/>
        <v>207</v>
      </c>
      <c r="Q3290" t="s">
        <v>8335</v>
      </c>
      <c r="R3290" s="8" t="s">
        <v>8336</v>
      </c>
      <c r="S3290" s="9">
        <f t="shared" si="306"/>
        <v>42505.441145833327</v>
      </c>
      <c r="T3290" s="10" t="str">
        <f t="shared" si="309"/>
        <v>May</v>
      </c>
      <c r="U3290" s="11">
        <f t="shared" si="310"/>
        <v>2016</v>
      </c>
      <c r="V3290" s="9">
        <f t="shared" si="311"/>
        <v>42259.666666666664</v>
      </c>
    </row>
    <row r="3291" spans="1:22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7"/>
        <v>133</v>
      </c>
      <c r="P3291" s="8">
        <f t="shared" si="308"/>
        <v>25</v>
      </c>
      <c r="Q3291" t="s">
        <v>8335</v>
      </c>
      <c r="R3291" s="8" t="s">
        <v>8336</v>
      </c>
      <c r="S3291" s="9">
        <f t="shared" si="306"/>
        <v>42758.034745370365</v>
      </c>
      <c r="T3291" s="10" t="str">
        <f t="shared" si="309"/>
        <v>Jan</v>
      </c>
      <c r="U3291" s="11">
        <f t="shared" si="310"/>
        <v>2017</v>
      </c>
      <c r="V3291" s="9">
        <f t="shared" si="311"/>
        <v>42291.584062499998</v>
      </c>
    </row>
    <row r="3292" spans="1:22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7"/>
        <v>121</v>
      </c>
      <c r="P3292" s="8">
        <f t="shared" si="308"/>
        <v>72</v>
      </c>
      <c r="Q3292" t="s">
        <v>8335</v>
      </c>
      <c r="R3292" s="8" t="s">
        <v>8336</v>
      </c>
      <c r="S3292" s="9">
        <f t="shared" si="306"/>
        <v>42775.181608796294</v>
      </c>
      <c r="T3292" s="10" t="str">
        <f t="shared" si="309"/>
        <v>Feb</v>
      </c>
      <c r="U3292" s="11">
        <f t="shared" si="310"/>
        <v>2017</v>
      </c>
      <c r="V3292" s="9">
        <f t="shared" si="311"/>
        <v>42123.410439814812</v>
      </c>
    </row>
    <row r="3293" spans="1:22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7"/>
        <v>114</v>
      </c>
      <c r="P3293" s="8">
        <f t="shared" si="308"/>
        <v>14</v>
      </c>
      <c r="Q3293" t="s">
        <v>8335</v>
      </c>
      <c r="R3293" s="8" t="s">
        <v>8336</v>
      </c>
      <c r="S3293" s="9">
        <f t="shared" si="306"/>
        <v>42232.369212962956</v>
      </c>
      <c r="T3293" s="10" t="str">
        <f t="shared" si="309"/>
        <v>Aug</v>
      </c>
      <c r="U3293" s="11">
        <f t="shared" si="310"/>
        <v>2015</v>
      </c>
      <c r="V3293" s="9">
        <f t="shared" si="311"/>
        <v>42582.957638888889</v>
      </c>
    </row>
    <row r="3294" spans="1:22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7"/>
        <v>286</v>
      </c>
      <c r="P3294" s="8">
        <f t="shared" si="308"/>
        <v>15</v>
      </c>
      <c r="Q3294" t="s">
        <v>8335</v>
      </c>
      <c r="R3294" s="8" t="s">
        <v>8336</v>
      </c>
      <c r="S3294" s="9">
        <f t="shared" si="306"/>
        <v>42282.436898148146</v>
      </c>
      <c r="T3294" s="10" t="str">
        <f t="shared" si="309"/>
        <v>Oct</v>
      </c>
      <c r="U3294" s="11">
        <f t="shared" si="310"/>
        <v>2015</v>
      </c>
      <c r="V3294" s="9">
        <f t="shared" si="311"/>
        <v>42711.018240740734</v>
      </c>
    </row>
    <row r="3295" spans="1:22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7"/>
        <v>170</v>
      </c>
      <c r="P3295" s="8">
        <f t="shared" si="308"/>
        <v>91</v>
      </c>
      <c r="Q3295" t="s">
        <v>8335</v>
      </c>
      <c r="R3295" s="8" t="s">
        <v>8336</v>
      </c>
      <c r="S3295" s="9">
        <f t="shared" si="306"/>
        <v>42768.092037037037</v>
      </c>
      <c r="T3295" s="10" t="str">
        <f t="shared" si="309"/>
        <v>Feb</v>
      </c>
      <c r="U3295" s="11">
        <f t="shared" si="310"/>
        <v>2017</v>
      </c>
      <c r="V3295" s="9">
        <f t="shared" si="311"/>
        <v>42091.276435185187</v>
      </c>
    </row>
    <row r="3296" spans="1:22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7"/>
        <v>118</v>
      </c>
      <c r="P3296" s="8">
        <f t="shared" si="308"/>
        <v>24</v>
      </c>
      <c r="Q3296" t="s">
        <v>8335</v>
      </c>
      <c r="R3296" s="8" t="s">
        <v>8336</v>
      </c>
      <c r="S3296" s="9">
        <f t="shared" si="306"/>
        <v>42141.20780092592</v>
      </c>
      <c r="T3296" s="10" t="str">
        <f t="shared" si="309"/>
        <v>May</v>
      </c>
      <c r="U3296" s="11">
        <f t="shared" si="310"/>
        <v>2015</v>
      </c>
      <c r="V3296" s="9">
        <f t="shared" si="311"/>
        <v>42726.29111111111</v>
      </c>
    </row>
    <row r="3297" spans="1:22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7"/>
        <v>103</v>
      </c>
      <c r="P3297" s="8">
        <f t="shared" si="308"/>
        <v>27</v>
      </c>
      <c r="Q3297" t="s">
        <v>8335</v>
      </c>
      <c r="R3297" s="8" t="s">
        <v>8336</v>
      </c>
      <c r="S3297" s="9">
        <f t="shared" si="306"/>
        <v>42609.109131944446</v>
      </c>
      <c r="T3297" s="10" t="str">
        <f t="shared" si="309"/>
        <v>Aug</v>
      </c>
      <c r="U3297" s="11">
        <f t="shared" si="310"/>
        <v>2016</v>
      </c>
      <c r="V3297" s="9">
        <f t="shared" si="311"/>
        <v>42216.522546296292</v>
      </c>
    </row>
    <row r="3298" spans="1:22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7"/>
        <v>144</v>
      </c>
      <c r="P3298" s="8">
        <f t="shared" si="308"/>
        <v>47</v>
      </c>
      <c r="Q3298" t="s">
        <v>8335</v>
      </c>
      <c r="R3298" s="8" t="s">
        <v>8336</v>
      </c>
      <c r="S3298" s="9">
        <f t="shared" si="306"/>
        <v>42309.42328703704</v>
      </c>
      <c r="T3298" s="10" t="str">
        <f t="shared" si="309"/>
        <v>Nov</v>
      </c>
      <c r="U3298" s="11">
        <f t="shared" si="310"/>
        <v>2015</v>
      </c>
      <c r="V3298" s="9">
        <f t="shared" si="311"/>
        <v>42530.791666666664</v>
      </c>
    </row>
    <row r="3299" spans="1:22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7"/>
        <v>100</v>
      </c>
      <c r="P3299" s="8">
        <f t="shared" si="308"/>
        <v>44</v>
      </c>
      <c r="Q3299" t="s">
        <v>8335</v>
      </c>
      <c r="R3299" s="8" t="s">
        <v>8336</v>
      </c>
      <c r="S3299" s="9">
        <f t="shared" si="306"/>
        <v>42193.438148148147</v>
      </c>
      <c r="T3299" s="10" t="str">
        <f t="shared" si="309"/>
        <v>Jul</v>
      </c>
      <c r="U3299" s="11">
        <f t="shared" si="310"/>
        <v>2015</v>
      </c>
      <c r="V3299" s="9">
        <f t="shared" si="311"/>
        <v>42504.723831018513</v>
      </c>
    </row>
    <row r="3300" spans="1:22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7"/>
        <v>102</v>
      </c>
      <c r="P3300" s="8">
        <f t="shared" si="308"/>
        <v>72</v>
      </c>
      <c r="Q3300" t="s">
        <v>8335</v>
      </c>
      <c r="R3300" s="8" t="s">
        <v>8336</v>
      </c>
      <c r="S3300" s="9">
        <f t="shared" si="306"/>
        <v>42239.624629629623</v>
      </c>
      <c r="T3300" s="10" t="str">
        <f t="shared" si="309"/>
        <v>Aug</v>
      </c>
      <c r="U3300" s="11">
        <f t="shared" si="310"/>
        <v>2015</v>
      </c>
      <c r="V3300" s="9">
        <f t="shared" si="311"/>
        <v>42473.543576388889</v>
      </c>
    </row>
    <row r="3301" spans="1:22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7"/>
        <v>116</v>
      </c>
      <c r="P3301" s="8">
        <f t="shared" si="308"/>
        <v>63</v>
      </c>
      <c r="Q3301" t="s">
        <v>8335</v>
      </c>
      <c r="R3301" s="8" t="s">
        <v>8336</v>
      </c>
      <c r="S3301" s="9">
        <f t="shared" si="306"/>
        <v>42261.584062499998</v>
      </c>
      <c r="T3301" s="10" t="str">
        <f t="shared" si="309"/>
        <v>Sep</v>
      </c>
      <c r="U3301" s="11">
        <f t="shared" si="310"/>
        <v>2015</v>
      </c>
      <c r="V3301" s="9">
        <f t="shared" si="311"/>
        <v>42659.316874999997</v>
      </c>
    </row>
    <row r="3302" spans="1:22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7"/>
        <v>136</v>
      </c>
      <c r="P3302" s="8">
        <f t="shared" si="308"/>
        <v>88</v>
      </c>
      <c r="Q3302" t="s">
        <v>8335</v>
      </c>
      <c r="R3302" s="8" t="s">
        <v>8336</v>
      </c>
      <c r="S3302" s="9">
        <f t="shared" si="306"/>
        <v>42102.410439814812</v>
      </c>
      <c r="T3302" s="10" t="str">
        <f t="shared" si="309"/>
        <v>Apr</v>
      </c>
      <c r="U3302" s="11">
        <f t="shared" si="310"/>
        <v>2015</v>
      </c>
      <c r="V3302" s="9">
        <f t="shared" si="311"/>
        <v>42283.595196759255</v>
      </c>
    </row>
    <row r="3303" spans="1:22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7"/>
        <v>133</v>
      </c>
      <c r="P3303" s="8">
        <f t="shared" si="308"/>
        <v>70</v>
      </c>
      <c r="Q3303" t="s">
        <v>8335</v>
      </c>
      <c r="R3303" s="8" t="s">
        <v>8336</v>
      </c>
      <c r="S3303" s="9">
        <f t="shared" si="306"/>
        <v>42538.402499999997</v>
      </c>
      <c r="T3303" s="10" t="str">
        <f t="shared" si="309"/>
        <v>Jun</v>
      </c>
      <c r="U3303" s="11">
        <f t="shared" si="310"/>
        <v>2016</v>
      </c>
      <c r="V3303" s="9">
        <f t="shared" si="311"/>
        <v>42293.958449074074</v>
      </c>
    </row>
    <row r="3304" spans="1:22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7"/>
        <v>103</v>
      </c>
      <c r="P3304" s="8">
        <f t="shared" si="308"/>
        <v>50</v>
      </c>
      <c r="Q3304" t="s">
        <v>8335</v>
      </c>
      <c r="R3304" s="8" t="s">
        <v>8336</v>
      </c>
      <c r="S3304" s="9">
        <f t="shared" si="306"/>
        <v>42681.018240740734</v>
      </c>
      <c r="T3304" s="10" t="str">
        <f t="shared" si="309"/>
        <v>Nov</v>
      </c>
      <c r="U3304" s="11">
        <f t="shared" si="310"/>
        <v>2016</v>
      </c>
      <c r="V3304" s="9">
        <f t="shared" si="311"/>
        <v>42685.583333333336</v>
      </c>
    </row>
    <row r="3305" spans="1:22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7"/>
        <v>116</v>
      </c>
      <c r="P3305" s="8">
        <f t="shared" si="308"/>
        <v>35</v>
      </c>
      <c r="Q3305" t="s">
        <v>8335</v>
      </c>
      <c r="R3305" s="8" t="s">
        <v>8336</v>
      </c>
      <c r="S3305" s="9">
        <f t="shared" si="306"/>
        <v>42056.318101851844</v>
      </c>
      <c r="T3305" s="10" t="str">
        <f t="shared" si="309"/>
        <v>Feb</v>
      </c>
      <c r="U3305" s="11">
        <f t="shared" si="310"/>
        <v>2015</v>
      </c>
      <c r="V3305" s="9">
        <f t="shared" si="311"/>
        <v>42395.708333333336</v>
      </c>
    </row>
    <row r="3306" spans="1:22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7"/>
        <v>105</v>
      </c>
      <c r="P3306" s="8">
        <f t="shared" si="308"/>
        <v>175</v>
      </c>
      <c r="Q3306" t="s">
        <v>8335</v>
      </c>
      <c r="R3306" s="8" t="s">
        <v>8336</v>
      </c>
      <c r="S3306" s="9">
        <f t="shared" si="306"/>
        <v>42696.29111111111</v>
      </c>
      <c r="T3306" s="10" t="str">
        <f t="shared" si="309"/>
        <v>Nov</v>
      </c>
      <c r="U3306" s="11">
        <f t="shared" si="310"/>
        <v>2016</v>
      </c>
      <c r="V3306" s="9">
        <f t="shared" si="311"/>
        <v>42132.503472222219</v>
      </c>
    </row>
    <row r="3307" spans="1:22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7"/>
        <v>102</v>
      </c>
      <c r="P3307" s="8">
        <f t="shared" si="308"/>
        <v>20</v>
      </c>
      <c r="Q3307" t="s">
        <v>8335</v>
      </c>
      <c r="R3307" s="8" t="s">
        <v>8336</v>
      </c>
      <c r="S3307" s="9">
        <f t="shared" si="306"/>
        <v>42186.522546296292</v>
      </c>
      <c r="T3307" s="10" t="str">
        <f t="shared" si="309"/>
        <v>Jul</v>
      </c>
      <c r="U3307" s="11">
        <f t="shared" si="310"/>
        <v>2015</v>
      </c>
      <c r="V3307" s="9">
        <f t="shared" si="311"/>
        <v>42495.970381944448</v>
      </c>
    </row>
    <row r="3308" spans="1:22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7"/>
        <v>175</v>
      </c>
      <c r="P3308" s="8">
        <f t="shared" si="308"/>
        <v>54</v>
      </c>
      <c r="Q3308" t="s">
        <v>8335</v>
      </c>
      <c r="R3308" s="8" t="s">
        <v>8336</v>
      </c>
      <c r="S3308" s="9">
        <f t="shared" si="306"/>
        <v>42492.885902777773</v>
      </c>
      <c r="T3308" s="10" t="str">
        <f t="shared" si="309"/>
        <v>May</v>
      </c>
      <c r="U3308" s="11">
        <f t="shared" si="310"/>
        <v>2016</v>
      </c>
      <c r="V3308" s="9">
        <f t="shared" si="311"/>
        <v>41859.245833333334</v>
      </c>
    </row>
    <row r="3309" spans="1:22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7"/>
        <v>107</v>
      </c>
      <c r="P3309" s="8">
        <f t="shared" si="308"/>
        <v>20</v>
      </c>
      <c r="Q3309" t="s">
        <v>8335</v>
      </c>
      <c r="R3309" s="8" t="s">
        <v>8336</v>
      </c>
      <c r="S3309" s="9">
        <f t="shared" si="306"/>
        <v>42474.723831018513</v>
      </c>
      <c r="T3309" s="10" t="str">
        <f t="shared" si="309"/>
        <v>Apr</v>
      </c>
      <c r="U3309" s="11">
        <f t="shared" si="310"/>
        <v>2016</v>
      </c>
      <c r="V3309" s="9">
        <f t="shared" si="311"/>
        <v>42528.706296296288</v>
      </c>
    </row>
    <row r="3310" spans="1:22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7"/>
        <v>122</v>
      </c>
      <c r="P3310" s="8">
        <f t="shared" si="308"/>
        <v>57</v>
      </c>
      <c r="Q3310" t="s">
        <v>8335</v>
      </c>
      <c r="R3310" s="8" t="s">
        <v>8336</v>
      </c>
      <c r="S3310" s="9">
        <f t="shared" si="306"/>
        <v>42452.543576388889</v>
      </c>
      <c r="T3310" s="10" t="str">
        <f t="shared" si="309"/>
        <v>Mar</v>
      </c>
      <c r="U3310" s="11">
        <f t="shared" si="310"/>
        <v>2016</v>
      </c>
      <c r="V3310" s="9">
        <f t="shared" si="311"/>
        <v>42470.770833333336</v>
      </c>
    </row>
    <row r="3311" spans="1:22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7"/>
        <v>159</v>
      </c>
      <c r="P3311" s="8">
        <f t="shared" si="308"/>
        <v>31</v>
      </c>
      <c r="Q3311" t="s">
        <v>8335</v>
      </c>
      <c r="R3311" s="8" t="s">
        <v>8336</v>
      </c>
      <c r="S3311" s="9">
        <f t="shared" si="306"/>
        <v>42628.316874999997</v>
      </c>
      <c r="T3311" s="10" t="str">
        <f t="shared" si="309"/>
        <v>Sep</v>
      </c>
      <c r="U3311" s="11">
        <f t="shared" si="310"/>
        <v>2016</v>
      </c>
      <c r="V3311" s="9">
        <f t="shared" si="311"/>
        <v>42035.252152777779</v>
      </c>
    </row>
    <row r="3312" spans="1:22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7"/>
        <v>100</v>
      </c>
      <c r="P3312" s="8">
        <f t="shared" si="308"/>
        <v>31</v>
      </c>
      <c r="Q3312" t="s">
        <v>8335</v>
      </c>
      <c r="R3312" s="8" t="s">
        <v>8336</v>
      </c>
      <c r="S3312" s="9">
        <f t="shared" si="306"/>
        <v>42253.595196759255</v>
      </c>
      <c r="T3312" s="10" t="str">
        <f t="shared" si="309"/>
        <v>Sep</v>
      </c>
      <c r="U3312" s="11">
        <f t="shared" si="310"/>
        <v>2015</v>
      </c>
      <c r="V3312" s="9">
        <f t="shared" si="311"/>
        <v>42542.712465277778</v>
      </c>
    </row>
    <row r="3313" spans="1:22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7"/>
        <v>110</v>
      </c>
      <c r="P3313" s="8">
        <f t="shared" si="308"/>
        <v>45</v>
      </c>
      <c r="Q3313" t="s">
        <v>8335</v>
      </c>
      <c r="R3313" s="8" t="s">
        <v>8336</v>
      </c>
      <c r="S3313" s="9">
        <f t="shared" si="306"/>
        <v>42263.958449074074</v>
      </c>
      <c r="T3313" s="10" t="str">
        <f t="shared" si="309"/>
        <v>Sep</v>
      </c>
      <c r="U3313" s="11">
        <f t="shared" si="310"/>
        <v>2015</v>
      </c>
      <c r="V3313" s="9">
        <f t="shared" si="311"/>
        <v>41927.832638888889</v>
      </c>
    </row>
    <row r="3314" spans="1:22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7"/>
        <v>100</v>
      </c>
      <c r="P3314" s="8">
        <f t="shared" si="308"/>
        <v>41</v>
      </c>
      <c r="Q3314" t="s">
        <v>8335</v>
      </c>
      <c r="R3314" s="8" t="s">
        <v>8336</v>
      </c>
      <c r="S3314" s="9">
        <f t="shared" si="306"/>
        <v>42664.476226851846</v>
      </c>
      <c r="T3314" s="10" t="str">
        <f t="shared" si="309"/>
        <v>Oct</v>
      </c>
      <c r="U3314" s="11">
        <f t="shared" si="310"/>
        <v>2016</v>
      </c>
      <c r="V3314" s="9">
        <f t="shared" si="311"/>
        <v>42542.829861111109</v>
      </c>
    </row>
    <row r="3315" spans="1:22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7"/>
        <v>116</v>
      </c>
      <c r="P3315" s="8">
        <f t="shared" si="308"/>
        <v>29</v>
      </c>
      <c r="Q3315" t="s">
        <v>8335</v>
      </c>
      <c r="R3315" s="8" t="s">
        <v>8336</v>
      </c>
      <c r="S3315" s="9">
        <f t="shared" si="306"/>
        <v>42381.911076388882</v>
      </c>
      <c r="T3315" s="10" t="str">
        <f t="shared" si="309"/>
        <v>Jan</v>
      </c>
      <c r="U3315" s="11">
        <f t="shared" si="310"/>
        <v>2016</v>
      </c>
      <c r="V3315" s="9">
        <f t="shared" si="311"/>
        <v>42638.032499999994</v>
      </c>
    </row>
    <row r="3316" spans="1:22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7"/>
        <v>211</v>
      </c>
      <c r="P3316" s="8">
        <f t="shared" si="308"/>
        <v>58</v>
      </c>
      <c r="Q3316" t="s">
        <v>8335</v>
      </c>
      <c r="R3316" s="8" t="s">
        <v>8336</v>
      </c>
      <c r="S3316" s="9">
        <f t="shared" si="306"/>
        <v>42104.934155092589</v>
      </c>
      <c r="T3316" s="10" t="str">
        <f t="shared" si="309"/>
        <v>Apr</v>
      </c>
      <c r="U3316" s="11">
        <f t="shared" si="310"/>
        <v>2015</v>
      </c>
      <c r="V3316" s="9">
        <f t="shared" si="311"/>
        <v>42526.249884259254</v>
      </c>
    </row>
    <row r="3317" spans="1:22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7"/>
        <v>110</v>
      </c>
      <c r="P3317" s="8">
        <f t="shared" si="308"/>
        <v>89</v>
      </c>
      <c r="Q3317" t="s">
        <v>8335</v>
      </c>
      <c r="R3317" s="8" t="s">
        <v>8336</v>
      </c>
      <c r="S3317" s="9">
        <f t="shared" si="306"/>
        <v>42465.97038194444</v>
      </c>
      <c r="T3317" s="10" t="str">
        <f t="shared" si="309"/>
        <v>Apr</v>
      </c>
      <c r="U3317" s="11">
        <f t="shared" si="310"/>
        <v>2016</v>
      </c>
      <c r="V3317" s="9">
        <f t="shared" si="311"/>
        <v>42099.410613425927</v>
      </c>
    </row>
    <row r="3318" spans="1:22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7"/>
        <v>100</v>
      </c>
      <c r="P3318" s="8">
        <f t="shared" si="308"/>
        <v>125</v>
      </c>
      <c r="Q3318" t="s">
        <v>8335</v>
      </c>
      <c r="R3318" s="8" t="s">
        <v>8336</v>
      </c>
      <c r="S3318" s="9">
        <f t="shared" si="306"/>
        <v>41826.537905092591</v>
      </c>
      <c r="T3318" s="10" t="str">
        <f t="shared" si="309"/>
        <v>Jul</v>
      </c>
      <c r="U3318" s="11">
        <f t="shared" si="310"/>
        <v>2014</v>
      </c>
      <c r="V3318" s="9">
        <f t="shared" si="311"/>
        <v>42071.339178240734</v>
      </c>
    </row>
    <row r="3319" spans="1:22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7"/>
        <v>106</v>
      </c>
      <c r="P3319" s="8">
        <f t="shared" si="308"/>
        <v>18</v>
      </c>
      <c r="Q3319" t="s">
        <v>8335</v>
      </c>
      <c r="R3319" s="8" t="s">
        <v>8336</v>
      </c>
      <c r="S3319" s="9">
        <f t="shared" si="306"/>
        <v>42498.706296296295</v>
      </c>
      <c r="T3319" s="10" t="str">
        <f t="shared" si="309"/>
        <v>May</v>
      </c>
      <c r="U3319" s="11">
        <f t="shared" si="310"/>
        <v>2016</v>
      </c>
      <c r="V3319" s="9">
        <f t="shared" si="311"/>
        <v>42498.041273148141</v>
      </c>
    </row>
    <row r="3320" spans="1:22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7"/>
        <v>126</v>
      </c>
      <c r="P3320" s="8">
        <f t="shared" si="308"/>
        <v>32</v>
      </c>
      <c r="Q3320" t="s">
        <v>8335</v>
      </c>
      <c r="R3320" s="8" t="s">
        <v>8336</v>
      </c>
      <c r="S3320" s="9">
        <f t="shared" si="306"/>
        <v>42430.968668981477</v>
      </c>
      <c r="T3320" s="10" t="str">
        <f t="shared" si="309"/>
        <v>Mar</v>
      </c>
      <c r="U3320" s="11">
        <f t="shared" si="310"/>
        <v>2016</v>
      </c>
      <c r="V3320" s="9">
        <f t="shared" si="311"/>
        <v>41824.708333333328</v>
      </c>
    </row>
    <row r="3321" spans="1:22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7"/>
        <v>108</v>
      </c>
      <c r="P3321" s="8">
        <f t="shared" si="308"/>
        <v>16</v>
      </c>
      <c r="Q3321" t="s">
        <v>8335</v>
      </c>
      <c r="R3321" s="8" t="s">
        <v>8336</v>
      </c>
      <c r="S3321" s="9">
        <f t="shared" si="306"/>
        <v>41990.252152777779</v>
      </c>
      <c r="T3321" s="10" t="str">
        <f t="shared" si="309"/>
        <v>Dec</v>
      </c>
      <c r="U3321" s="11">
        <f t="shared" si="310"/>
        <v>2014</v>
      </c>
      <c r="V3321" s="9">
        <f t="shared" si="311"/>
        <v>41847.625</v>
      </c>
    </row>
    <row r="3322" spans="1:22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7"/>
        <v>101</v>
      </c>
      <c r="P3322" s="8">
        <f t="shared" si="308"/>
        <v>38</v>
      </c>
      <c r="Q3322" t="s">
        <v>8335</v>
      </c>
      <c r="R3322" s="8" t="s">
        <v>8336</v>
      </c>
      <c r="S3322" s="9">
        <f t="shared" si="306"/>
        <v>42512.712465277778</v>
      </c>
      <c r="T3322" s="10" t="str">
        <f t="shared" si="309"/>
        <v>May</v>
      </c>
      <c r="U3322" s="11">
        <f t="shared" si="310"/>
        <v>2016</v>
      </c>
      <c r="V3322" s="9">
        <f t="shared" si="311"/>
        <v>42095.512361111112</v>
      </c>
    </row>
    <row r="3323" spans="1:22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7"/>
        <v>107</v>
      </c>
      <c r="P3323" s="8">
        <f t="shared" si="308"/>
        <v>15</v>
      </c>
      <c r="Q3323" t="s">
        <v>8335</v>
      </c>
      <c r="R3323" s="8" t="s">
        <v>8336</v>
      </c>
      <c r="S3323" s="9">
        <f t="shared" si="306"/>
        <v>41913.766956018517</v>
      </c>
      <c r="T3323" s="10" t="str">
        <f t="shared" si="309"/>
        <v>Oct</v>
      </c>
      <c r="U3323" s="11">
        <f t="shared" si="310"/>
        <v>2014</v>
      </c>
      <c r="V3323" s="9">
        <f t="shared" si="311"/>
        <v>42283.36442129629</v>
      </c>
    </row>
    <row r="3324" spans="1:22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7"/>
        <v>102</v>
      </c>
      <c r="P3324" s="8">
        <f t="shared" si="308"/>
        <v>23</v>
      </c>
      <c r="Q3324" t="s">
        <v>8335</v>
      </c>
      <c r="R3324" s="8" t="s">
        <v>8336</v>
      </c>
      <c r="S3324" s="9">
        <f t="shared" si="306"/>
        <v>42520.677037037036</v>
      </c>
      <c r="T3324" s="10" t="str">
        <f t="shared" si="309"/>
        <v>May</v>
      </c>
      <c r="U3324" s="11">
        <f t="shared" si="310"/>
        <v>2016</v>
      </c>
      <c r="V3324" s="9">
        <f t="shared" si="311"/>
        <v>41839.526967592588</v>
      </c>
    </row>
    <row r="3325" spans="1:22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7"/>
        <v>126</v>
      </c>
      <c r="P3325" s="8">
        <f t="shared" si="308"/>
        <v>49</v>
      </c>
      <c r="Q3325" t="s">
        <v>8335</v>
      </c>
      <c r="R3325" s="8" t="s">
        <v>8336</v>
      </c>
      <c r="S3325" s="9">
        <f t="shared" si="306"/>
        <v>42608.032499999994</v>
      </c>
      <c r="T3325" s="10" t="str">
        <f t="shared" si="309"/>
        <v>Aug</v>
      </c>
      <c r="U3325" s="11">
        <f t="shared" si="310"/>
        <v>2016</v>
      </c>
      <c r="V3325" s="9">
        <f t="shared" si="311"/>
        <v>42170.343518518515</v>
      </c>
    </row>
    <row r="3326" spans="1:22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7"/>
        <v>102</v>
      </c>
      <c r="P3326" s="8">
        <f t="shared" si="308"/>
        <v>10</v>
      </c>
      <c r="Q3326" t="s">
        <v>8335</v>
      </c>
      <c r="R3326" s="8" t="s">
        <v>8336</v>
      </c>
      <c r="S3326" s="9">
        <f t="shared" si="306"/>
        <v>42512.249884259254</v>
      </c>
      <c r="T3326" s="10" t="str">
        <f t="shared" si="309"/>
        <v>May</v>
      </c>
      <c r="U3326" s="11">
        <f t="shared" si="310"/>
        <v>2016</v>
      </c>
      <c r="V3326" s="9">
        <f t="shared" si="311"/>
        <v>42215.187754629624</v>
      </c>
    </row>
    <row r="3327" spans="1:22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7"/>
        <v>113</v>
      </c>
      <c r="P3327" s="8">
        <f t="shared" si="308"/>
        <v>15</v>
      </c>
      <c r="Q3327" t="s">
        <v>8335</v>
      </c>
      <c r="R3327" s="8" t="s">
        <v>8336</v>
      </c>
      <c r="S3327" s="9">
        <f t="shared" si="306"/>
        <v>42064.452280092592</v>
      </c>
      <c r="T3327" s="10" t="str">
        <f t="shared" si="309"/>
        <v>Mar</v>
      </c>
      <c r="U3327" s="11">
        <f t="shared" si="310"/>
        <v>2015</v>
      </c>
      <c r="V3327" s="9">
        <f t="shared" si="311"/>
        <v>41854.625</v>
      </c>
    </row>
    <row r="3328" spans="1:22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7"/>
        <v>101</v>
      </c>
      <c r="P3328" s="8">
        <f t="shared" si="308"/>
        <v>57</v>
      </c>
      <c r="Q3328" t="s">
        <v>8335</v>
      </c>
      <c r="R3328" s="8" t="s">
        <v>8336</v>
      </c>
      <c r="S3328" s="9">
        <f t="shared" si="306"/>
        <v>42041.380844907406</v>
      </c>
      <c r="T3328" s="10" t="str">
        <f t="shared" si="309"/>
        <v>Feb</v>
      </c>
      <c r="U3328" s="11">
        <f t="shared" si="310"/>
        <v>2015</v>
      </c>
      <c r="V3328" s="9">
        <f t="shared" si="311"/>
        <v>42465.023680555554</v>
      </c>
    </row>
    <row r="3329" spans="1:22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7"/>
        <v>101</v>
      </c>
      <c r="P3329" s="8">
        <f t="shared" si="308"/>
        <v>33</v>
      </c>
      <c r="Q3329" t="s">
        <v>8335</v>
      </c>
      <c r="R3329" s="8" t="s">
        <v>8336</v>
      </c>
      <c r="S3329" s="9">
        <f t="shared" si="306"/>
        <v>42468.041273148141</v>
      </c>
      <c r="T3329" s="10" t="str">
        <f t="shared" si="309"/>
        <v>Apr</v>
      </c>
      <c r="U3329" s="11">
        <f t="shared" si="310"/>
        <v>2016</v>
      </c>
      <c r="V3329" s="9">
        <f t="shared" si="311"/>
        <v>41922.541666666664</v>
      </c>
    </row>
    <row r="3330" spans="1:22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07"/>
        <v>146</v>
      </c>
      <c r="P3330" s="8">
        <f t="shared" si="308"/>
        <v>9</v>
      </c>
      <c r="Q3330" t="s">
        <v>8335</v>
      </c>
      <c r="R3330" s="8" t="s">
        <v>8336</v>
      </c>
      <c r="S3330" s="9">
        <f t="shared" ref="S3330:S3393" si="312">(J3330/86400)+25569+(-8/24)</f>
        <v>41822.241701388884</v>
      </c>
      <c r="T3330" s="10" t="str">
        <f t="shared" si="309"/>
        <v>Jul</v>
      </c>
      <c r="U3330" s="11">
        <f t="shared" si="310"/>
        <v>2014</v>
      </c>
      <c r="V3330" s="9">
        <f t="shared" si="311"/>
        <v>42790.241666666661</v>
      </c>
    </row>
    <row r="3331" spans="1:22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313">ROUND(((E3331/D3331)*100),0)</f>
        <v>117</v>
      </c>
      <c r="P3331" s="8">
        <f t="shared" ref="P3331:P3394" si="314">AVERAGE(L3331)</f>
        <v>26</v>
      </c>
      <c r="Q3331" t="s">
        <v>8335</v>
      </c>
      <c r="R3331" s="8" t="s">
        <v>8336</v>
      </c>
      <c r="S3331" s="9">
        <f t="shared" si="312"/>
        <v>41836.989675925921</v>
      </c>
      <c r="T3331" s="10" t="str">
        <f t="shared" ref="T3331:T3394" si="315">TEXT(S3331,"mmm")</f>
        <v>Jul</v>
      </c>
      <c r="U3331" s="11">
        <f t="shared" ref="U3331:U3394" si="316">YEAR(S3331)</f>
        <v>2014</v>
      </c>
      <c r="V3331" s="9">
        <f t="shared" ref="V3331:V3394" si="317">(((I3341/60)/60)/24)+DATE(1970,1,1)+(-8/24)</f>
        <v>42579.332384259258</v>
      </c>
    </row>
    <row r="3332" spans="1:22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3"/>
        <v>106</v>
      </c>
      <c r="P3332" s="8">
        <f t="shared" si="314"/>
        <v>69</v>
      </c>
      <c r="Q3332" t="s">
        <v>8335</v>
      </c>
      <c r="R3332" s="8" t="s">
        <v>8336</v>
      </c>
      <c r="S3332" s="9">
        <f t="shared" si="312"/>
        <v>42065.554027777776</v>
      </c>
      <c r="T3332" s="10" t="str">
        <f t="shared" si="315"/>
        <v>Mar</v>
      </c>
      <c r="U3332" s="11">
        <f t="shared" si="316"/>
        <v>2015</v>
      </c>
      <c r="V3332" s="9">
        <f t="shared" si="317"/>
        <v>42710.640671296293</v>
      </c>
    </row>
    <row r="3333" spans="1:22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3"/>
        <v>105</v>
      </c>
      <c r="P3333" s="8">
        <f t="shared" si="314"/>
        <v>65</v>
      </c>
      <c r="Q3333" t="s">
        <v>8335</v>
      </c>
      <c r="R3333" s="8" t="s">
        <v>8336</v>
      </c>
      <c r="S3333" s="9">
        <f t="shared" si="312"/>
        <v>42248.36442129629</v>
      </c>
      <c r="T3333" s="10" t="str">
        <f t="shared" si="315"/>
        <v>Sep</v>
      </c>
      <c r="U3333" s="11">
        <f t="shared" si="316"/>
        <v>2015</v>
      </c>
      <c r="V3333" s="9">
        <f t="shared" si="317"/>
        <v>42533.374999999993</v>
      </c>
    </row>
    <row r="3334" spans="1:22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3"/>
        <v>100</v>
      </c>
      <c r="P3334" s="8">
        <f t="shared" si="314"/>
        <v>83</v>
      </c>
      <c r="Q3334" t="s">
        <v>8335</v>
      </c>
      <c r="R3334" s="8" t="s">
        <v>8336</v>
      </c>
      <c r="S3334" s="9">
        <f t="shared" si="312"/>
        <v>41809.526967592588</v>
      </c>
      <c r="T3334" s="10" t="str">
        <f t="shared" si="315"/>
        <v>Jun</v>
      </c>
      <c r="U3334" s="11">
        <f t="shared" si="316"/>
        <v>2014</v>
      </c>
      <c r="V3334" s="9">
        <f t="shared" si="317"/>
        <v>42094.874305555553</v>
      </c>
    </row>
    <row r="3335" spans="1:22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3"/>
        <v>105</v>
      </c>
      <c r="P3335" s="8">
        <f t="shared" si="314"/>
        <v>111</v>
      </c>
      <c r="Q3335" t="s">
        <v>8335</v>
      </c>
      <c r="R3335" s="8" t="s">
        <v>8336</v>
      </c>
      <c r="S3335" s="9">
        <f t="shared" si="312"/>
        <v>42148.343518518515</v>
      </c>
      <c r="T3335" s="10" t="str">
        <f t="shared" si="315"/>
        <v>May</v>
      </c>
      <c r="U3335" s="11">
        <f t="shared" si="316"/>
        <v>2015</v>
      </c>
      <c r="V3335" s="9">
        <f t="shared" si="317"/>
        <v>42473.220833333333</v>
      </c>
    </row>
    <row r="3336" spans="1:22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3"/>
        <v>139</v>
      </c>
      <c r="P3336" s="8">
        <f t="shared" si="314"/>
        <v>46</v>
      </c>
      <c r="Q3336" t="s">
        <v>8335</v>
      </c>
      <c r="R3336" s="8" t="s">
        <v>8336</v>
      </c>
      <c r="S3336" s="9">
        <f t="shared" si="312"/>
        <v>42185.187754629624</v>
      </c>
      <c r="T3336" s="10" t="str">
        <f t="shared" si="315"/>
        <v>Jun</v>
      </c>
      <c r="U3336" s="11">
        <f t="shared" si="316"/>
        <v>2015</v>
      </c>
      <c r="V3336" s="9">
        <f t="shared" si="317"/>
        <v>41880.866817129623</v>
      </c>
    </row>
    <row r="3337" spans="1:22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3"/>
        <v>100</v>
      </c>
      <c r="P3337" s="8">
        <f t="shared" si="314"/>
        <v>63</v>
      </c>
      <c r="Q3337" t="s">
        <v>8335</v>
      </c>
      <c r="R3337" s="8" t="s">
        <v>8336</v>
      </c>
      <c r="S3337" s="9">
        <f t="shared" si="312"/>
        <v>41827.340810185182</v>
      </c>
      <c r="T3337" s="10" t="str">
        <f t="shared" si="315"/>
        <v>Jul</v>
      </c>
      <c r="U3337" s="11">
        <f t="shared" si="316"/>
        <v>2014</v>
      </c>
      <c r="V3337" s="9">
        <f t="shared" si="317"/>
        <v>42111.692361111105</v>
      </c>
    </row>
    <row r="3338" spans="1:22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3"/>
        <v>100</v>
      </c>
      <c r="P3338" s="8">
        <f t="shared" si="314"/>
        <v>9</v>
      </c>
      <c r="Q3338" t="s">
        <v>8335</v>
      </c>
      <c r="R3338" s="8" t="s">
        <v>8336</v>
      </c>
      <c r="S3338" s="9">
        <f t="shared" si="312"/>
        <v>42437.065347222218</v>
      </c>
      <c r="T3338" s="10" t="str">
        <f t="shared" si="315"/>
        <v>Mar</v>
      </c>
      <c r="U3338" s="11">
        <f t="shared" si="316"/>
        <v>2016</v>
      </c>
      <c r="V3338" s="9">
        <f t="shared" si="317"/>
        <v>42060.691087962965</v>
      </c>
    </row>
    <row r="3339" spans="1:22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3"/>
        <v>110</v>
      </c>
      <c r="P3339" s="8">
        <f t="shared" si="314"/>
        <v>34</v>
      </c>
      <c r="Q3339" t="s">
        <v>8335</v>
      </c>
      <c r="R3339" s="8" t="s">
        <v>8336</v>
      </c>
      <c r="S3339" s="9">
        <f t="shared" si="312"/>
        <v>41900.948692129627</v>
      </c>
      <c r="T3339" s="10" t="str">
        <f t="shared" si="315"/>
        <v>Sep</v>
      </c>
      <c r="U3339" s="11">
        <f t="shared" si="316"/>
        <v>2014</v>
      </c>
      <c r="V3339" s="9">
        <f t="shared" si="317"/>
        <v>42498.541666666664</v>
      </c>
    </row>
    <row r="3340" spans="1:22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3"/>
        <v>102</v>
      </c>
      <c r="P3340" s="8">
        <f t="shared" si="314"/>
        <v>112</v>
      </c>
      <c r="Q3340" t="s">
        <v>8335</v>
      </c>
      <c r="R3340" s="8" t="s">
        <v>8336</v>
      </c>
      <c r="S3340" s="9">
        <f t="shared" si="312"/>
        <v>42769.241666666661</v>
      </c>
      <c r="T3340" s="10" t="str">
        <f t="shared" si="315"/>
        <v>Feb</v>
      </c>
      <c r="U3340" s="11">
        <f t="shared" si="316"/>
        <v>2017</v>
      </c>
      <c r="V3340" s="9">
        <f t="shared" si="317"/>
        <v>42489.832638888889</v>
      </c>
    </row>
    <row r="3341" spans="1:22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3"/>
        <v>104</v>
      </c>
      <c r="P3341" s="8">
        <f t="shared" si="314"/>
        <v>47</v>
      </c>
      <c r="Q3341" t="s">
        <v>8335</v>
      </c>
      <c r="R3341" s="8" t="s">
        <v>8336</v>
      </c>
      <c r="S3341" s="9">
        <f t="shared" si="312"/>
        <v>42549.332384259258</v>
      </c>
      <c r="T3341" s="10" t="str">
        <f t="shared" si="315"/>
        <v>Jun</v>
      </c>
      <c r="U3341" s="11">
        <f t="shared" si="316"/>
        <v>2016</v>
      </c>
      <c r="V3341" s="9">
        <f t="shared" si="317"/>
        <v>42534.374999999993</v>
      </c>
    </row>
    <row r="3342" spans="1:22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3"/>
        <v>138</v>
      </c>
      <c r="P3342" s="8">
        <f t="shared" si="314"/>
        <v>38</v>
      </c>
      <c r="Q3342" t="s">
        <v>8335</v>
      </c>
      <c r="R3342" s="8" t="s">
        <v>8336</v>
      </c>
      <c r="S3342" s="9">
        <f t="shared" si="312"/>
        <v>42685.640671296293</v>
      </c>
      <c r="T3342" s="10" t="str">
        <f t="shared" si="315"/>
        <v>Nov</v>
      </c>
      <c r="U3342" s="11">
        <f t="shared" si="316"/>
        <v>2016</v>
      </c>
      <c r="V3342" s="9">
        <f t="shared" si="317"/>
        <v>42337.624999999993</v>
      </c>
    </row>
    <row r="3343" spans="1:22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3"/>
        <v>100</v>
      </c>
      <c r="P3343" s="8">
        <f t="shared" si="314"/>
        <v>28</v>
      </c>
      <c r="Q3343" t="s">
        <v>8335</v>
      </c>
      <c r="R3343" s="8" t="s">
        <v>8336</v>
      </c>
      <c r="S3343" s="9">
        <f t="shared" si="312"/>
        <v>42510.465520833335</v>
      </c>
      <c r="T3343" s="10" t="str">
        <f t="shared" si="315"/>
        <v>May</v>
      </c>
      <c r="U3343" s="11">
        <f t="shared" si="316"/>
        <v>2016</v>
      </c>
      <c r="V3343" s="9">
        <f t="shared" si="317"/>
        <v>41843.125</v>
      </c>
    </row>
    <row r="3344" spans="1:22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3"/>
        <v>102</v>
      </c>
      <c r="P3344" s="8">
        <f t="shared" si="314"/>
        <v>78</v>
      </c>
      <c r="Q3344" t="s">
        <v>8335</v>
      </c>
      <c r="R3344" s="8" t="s">
        <v>8336</v>
      </c>
      <c r="S3344" s="9">
        <f t="shared" si="312"/>
        <v>42061.963078703702</v>
      </c>
      <c r="T3344" s="10" t="str">
        <f t="shared" si="315"/>
        <v>Feb</v>
      </c>
      <c r="U3344" s="11">
        <f t="shared" si="316"/>
        <v>2015</v>
      </c>
      <c r="V3344" s="9">
        <f t="shared" si="317"/>
        <v>42552.624999999993</v>
      </c>
    </row>
    <row r="3345" spans="1:22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3"/>
        <v>171</v>
      </c>
      <c r="P3345" s="8">
        <f t="shared" si="314"/>
        <v>23</v>
      </c>
      <c r="Q3345" t="s">
        <v>8335</v>
      </c>
      <c r="R3345" s="8" t="s">
        <v>8336</v>
      </c>
      <c r="S3345" s="9">
        <f t="shared" si="312"/>
        <v>42452.583148148151</v>
      </c>
      <c r="T3345" s="10" t="str">
        <f t="shared" si="315"/>
        <v>Mar</v>
      </c>
      <c r="U3345" s="11">
        <f t="shared" si="316"/>
        <v>2016</v>
      </c>
      <c r="V3345" s="9">
        <f t="shared" si="317"/>
        <v>42492.624999999993</v>
      </c>
    </row>
    <row r="3346" spans="1:22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3"/>
        <v>101</v>
      </c>
      <c r="P3346" s="8">
        <f t="shared" si="314"/>
        <v>40</v>
      </c>
      <c r="Q3346" t="s">
        <v>8335</v>
      </c>
      <c r="R3346" s="8" t="s">
        <v>8336</v>
      </c>
      <c r="S3346" s="9">
        <f t="shared" si="312"/>
        <v>41850.866817129623</v>
      </c>
      <c r="T3346" s="10" t="str">
        <f t="shared" si="315"/>
        <v>Jul</v>
      </c>
      <c r="U3346" s="11">
        <f t="shared" si="316"/>
        <v>2014</v>
      </c>
      <c r="V3346" s="9">
        <f t="shared" si="317"/>
        <v>42305.834027777775</v>
      </c>
    </row>
    <row r="3347" spans="1:22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3"/>
        <v>130</v>
      </c>
      <c r="P3347" s="8">
        <f t="shared" si="314"/>
        <v>13</v>
      </c>
      <c r="Q3347" t="s">
        <v>8335</v>
      </c>
      <c r="R3347" s="8" t="s">
        <v>8336</v>
      </c>
      <c r="S3347" s="9">
        <f t="shared" si="312"/>
        <v>42052.772777777776</v>
      </c>
      <c r="T3347" s="10" t="str">
        <f t="shared" si="315"/>
        <v>Feb</v>
      </c>
      <c r="U3347" s="11">
        <f t="shared" si="316"/>
        <v>2015</v>
      </c>
      <c r="V3347" s="9">
        <f t="shared" si="317"/>
        <v>42500.136805555558</v>
      </c>
    </row>
    <row r="3348" spans="1:22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3"/>
        <v>110</v>
      </c>
      <c r="P3348" s="8">
        <f t="shared" si="314"/>
        <v>18</v>
      </c>
      <c r="Q3348" t="s">
        <v>8335</v>
      </c>
      <c r="R3348" s="8" t="s">
        <v>8336</v>
      </c>
      <c r="S3348" s="9">
        <f t="shared" si="312"/>
        <v>42053.691087962965</v>
      </c>
      <c r="T3348" s="10" t="str">
        <f t="shared" si="315"/>
        <v>Feb</v>
      </c>
      <c r="U3348" s="11">
        <f t="shared" si="316"/>
        <v>2015</v>
      </c>
      <c r="V3348" s="9">
        <f t="shared" si="317"/>
        <v>42566.482314814813</v>
      </c>
    </row>
    <row r="3349" spans="1:22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3"/>
        <v>119</v>
      </c>
      <c r="P3349" s="8">
        <f t="shared" si="314"/>
        <v>22</v>
      </c>
      <c r="Q3349" t="s">
        <v>8335</v>
      </c>
      <c r="R3349" s="8" t="s">
        <v>8336</v>
      </c>
      <c r="S3349" s="9">
        <f t="shared" si="312"/>
        <v>42484.218217592592</v>
      </c>
      <c r="T3349" s="10" t="str">
        <f t="shared" si="315"/>
        <v>Apr</v>
      </c>
      <c r="U3349" s="11">
        <f t="shared" si="316"/>
        <v>2016</v>
      </c>
      <c r="V3349" s="9">
        <f t="shared" si="317"/>
        <v>41852.084606481476</v>
      </c>
    </row>
    <row r="3350" spans="1:22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3"/>
        <v>100</v>
      </c>
      <c r="P3350" s="8">
        <f t="shared" si="314"/>
        <v>79</v>
      </c>
      <c r="Q3350" t="s">
        <v>8335</v>
      </c>
      <c r="R3350" s="8" t="s">
        <v>8336</v>
      </c>
      <c r="S3350" s="9">
        <f t="shared" si="312"/>
        <v>42466.225462962961</v>
      </c>
      <c r="T3350" s="10" t="str">
        <f t="shared" si="315"/>
        <v>Apr</v>
      </c>
      <c r="U3350" s="11">
        <f t="shared" si="316"/>
        <v>2016</v>
      </c>
      <c r="V3350" s="9">
        <f t="shared" si="317"/>
        <v>41962.019432870373</v>
      </c>
    </row>
    <row r="3351" spans="1:22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3"/>
        <v>153</v>
      </c>
      <c r="P3351" s="8">
        <f t="shared" si="314"/>
        <v>14</v>
      </c>
      <c r="Q3351" t="s">
        <v>8335</v>
      </c>
      <c r="R3351" s="8" t="s">
        <v>8336</v>
      </c>
      <c r="S3351" s="9">
        <f t="shared" si="312"/>
        <v>42512.777453703697</v>
      </c>
      <c r="T3351" s="10" t="str">
        <f t="shared" si="315"/>
        <v>May</v>
      </c>
      <c r="U3351" s="11">
        <f t="shared" si="316"/>
        <v>2016</v>
      </c>
      <c r="V3351" s="9">
        <f t="shared" si="317"/>
        <v>42790.723773148151</v>
      </c>
    </row>
    <row r="3352" spans="1:22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3"/>
        <v>104</v>
      </c>
      <c r="P3352" s="8">
        <f t="shared" si="314"/>
        <v>51</v>
      </c>
      <c r="Q3352" t="s">
        <v>8335</v>
      </c>
      <c r="R3352" s="8" t="s">
        <v>8336</v>
      </c>
      <c r="S3352" s="9">
        <f t="shared" si="312"/>
        <v>42302.368182870363</v>
      </c>
      <c r="T3352" s="10" t="str">
        <f t="shared" si="315"/>
        <v>Oct</v>
      </c>
      <c r="U3352" s="11">
        <f t="shared" si="316"/>
        <v>2015</v>
      </c>
      <c r="V3352" s="9">
        <f t="shared" si="317"/>
        <v>42718.332638888889</v>
      </c>
    </row>
    <row r="3353" spans="1:22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3"/>
        <v>101</v>
      </c>
      <c r="P3353" s="8">
        <f t="shared" si="314"/>
        <v>54</v>
      </c>
      <c r="Q3353" t="s">
        <v>8335</v>
      </c>
      <c r="R3353" s="8" t="s">
        <v>8336</v>
      </c>
      <c r="S3353" s="9">
        <f t="shared" si="312"/>
        <v>41806.062094907407</v>
      </c>
      <c r="T3353" s="10" t="str">
        <f t="shared" si="315"/>
        <v>Jun</v>
      </c>
      <c r="U3353" s="11">
        <f t="shared" si="316"/>
        <v>2014</v>
      </c>
      <c r="V3353" s="9">
        <f t="shared" si="317"/>
        <v>41883.332638888889</v>
      </c>
    </row>
    <row r="3354" spans="1:22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3"/>
        <v>108</v>
      </c>
      <c r="P3354" s="8">
        <f t="shared" si="314"/>
        <v>70</v>
      </c>
      <c r="Q3354" t="s">
        <v>8335</v>
      </c>
      <c r="R3354" s="8" t="s">
        <v>8336</v>
      </c>
      <c r="S3354" s="9">
        <f t="shared" si="312"/>
        <v>42495.659467592595</v>
      </c>
      <c r="T3354" s="10" t="str">
        <f t="shared" si="315"/>
        <v>May</v>
      </c>
      <c r="U3354" s="11">
        <f t="shared" si="316"/>
        <v>2016</v>
      </c>
      <c r="V3354" s="9">
        <f t="shared" si="317"/>
        <v>42069.871527777774</v>
      </c>
    </row>
    <row r="3355" spans="1:22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3"/>
        <v>315</v>
      </c>
      <c r="P3355" s="8">
        <f t="shared" si="314"/>
        <v>44</v>
      </c>
      <c r="Q3355" t="s">
        <v>8335</v>
      </c>
      <c r="R3355" s="8" t="s">
        <v>8336</v>
      </c>
      <c r="S3355" s="9">
        <f t="shared" si="312"/>
        <v>42479.098958333336</v>
      </c>
      <c r="T3355" s="10" t="str">
        <f t="shared" si="315"/>
        <v>Apr</v>
      </c>
      <c r="U3355" s="11">
        <f t="shared" si="316"/>
        <v>2016</v>
      </c>
      <c r="V3355" s="9">
        <f t="shared" si="317"/>
        <v>41870.333333333328</v>
      </c>
    </row>
    <row r="3356" spans="1:22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3"/>
        <v>102</v>
      </c>
      <c r="P3356" s="8">
        <f t="shared" si="314"/>
        <v>55</v>
      </c>
      <c r="Q3356" t="s">
        <v>8335</v>
      </c>
      <c r="R3356" s="8" t="s">
        <v>8336</v>
      </c>
      <c r="S3356" s="9">
        <f t="shared" si="312"/>
        <v>42270.393587962964</v>
      </c>
      <c r="T3356" s="10" t="str">
        <f t="shared" si="315"/>
        <v>Sep</v>
      </c>
      <c r="U3356" s="11">
        <f t="shared" si="316"/>
        <v>2015</v>
      </c>
      <c r="V3356" s="9">
        <f t="shared" si="317"/>
        <v>42444.541666666664</v>
      </c>
    </row>
    <row r="3357" spans="1:22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3"/>
        <v>126</v>
      </c>
      <c r="P3357" s="8">
        <f t="shared" si="314"/>
        <v>15</v>
      </c>
      <c r="Q3357" t="s">
        <v>8335</v>
      </c>
      <c r="R3357" s="8" t="s">
        <v>8336</v>
      </c>
      <c r="S3357" s="9">
        <f t="shared" si="312"/>
        <v>42489.286192129628</v>
      </c>
      <c r="T3357" s="10" t="str">
        <f t="shared" si="315"/>
        <v>Apr</v>
      </c>
      <c r="U3357" s="11">
        <f t="shared" si="316"/>
        <v>2016</v>
      </c>
      <c r="V3357" s="9">
        <f t="shared" si="317"/>
        <v>42350.768425925926</v>
      </c>
    </row>
    <row r="3358" spans="1:22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3"/>
        <v>101</v>
      </c>
      <c r="P3358" s="8">
        <f t="shared" si="314"/>
        <v>27</v>
      </c>
      <c r="Q3358" t="s">
        <v>8335</v>
      </c>
      <c r="R3358" s="8" t="s">
        <v>8336</v>
      </c>
      <c r="S3358" s="9">
        <f t="shared" si="312"/>
        <v>42536.482314814813</v>
      </c>
      <c r="T3358" s="10" t="str">
        <f t="shared" si="315"/>
        <v>Jun</v>
      </c>
      <c r="U3358" s="11">
        <f t="shared" si="316"/>
        <v>2016</v>
      </c>
      <c r="V3358" s="9">
        <f t="shared" si="317"/>
        <v>42136.734224537031</v>
      </c>
    </row>
    <row r="3359" spans="1:22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3"/>
        <v>101</v>
      </c>
      <c r="P3359" s="8">
        <f t="shared" si="314"/>
        <v>21</v>
      </c>
      <c r="Q3359" t="s">
        <v>8335</v>
      </c>
      <c r="R3359" s="8" t="s">
        <v>8336</v>
      </c>
      <c r="S3359" s="9">
        <f t="shared" si="312"/>
        <v>41822.084606481476</v>
      </c>
      <c r="T3359" s="10" t="str">
        <f t="shared" si="315"/>
        <v>Jul</v>
      </c>
      <c r="U3359" s="11">
        <f t="shared" si="316"/>
        <v>2014</v>
      </c>
      <c r="V3359" s="9">
        <f t="shared" si="317"/>
        <v>42217.600624999999</v>
      </c>
    </row>
    <row r="3360" spans="1:22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3"/>
        <v>103</v>
      </c>
      <c r="P3360" s="8">
        <f t="shared" si="314"/>
        <v>162</v>
      </c>
      <c r="Q3360" t="s">
        <v>8335</v>
      </c>
      <c r="R3360" s="8" t="s">
        <v>8336</v>
      </c>
      <c r="S3360" s="9">
        <f t="shared" si="312"/>
        <v>41931.977766203701</v>
      </c>
      <c r="T3360" s="10" t="str">
        <f t="shared" si="315"/>
        <v>Oct</v>
      </c>
      <c r="U3360" s="11">
        <f t="shared" si="316"/>
        <v>2014</v>
      </c>
      <c r="V3360" s="9">
        <f t="shared" si="317"/>
        <v>42004.874999999993</v>
      </c>
    </row>
    <row r="3361" spans="1:22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3"/>
        <v>106</v>
      </c>
      <c r="P3361" s="8">
        <f t="shared" si="314"/>
        <v>23</v>
      </c>
      <c r="Q3361" t="s">
        <v>8335</v>
      </c>
      <c r="R3361" s="8" t="s">
        <v>8336</v>
      </c>
      <c r="S3361" s="9">
        <f t="shared" si="312"/>
        <v>42745.723773148151</v>
      </c>
      <c r="T3361" s="10" t="str">
        <f t="shared" si="315"/>
        <v>Jan</v>
      </c>
      <c r="U3361" s="11">
        <f t="shared" si="316"/>
        <v>2017</v>
      </c>
      <c r="V3361" s="9">
        <f t="shared" si="317"/>
        <v>42749.708101851851</v>
      </c>
    </row>
    <row r="3362" spans="1:22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3"/>
        <v>101</v>
      </c>
      <c r="P3362" s="8">
        <f t="shared" si="314"/>
        <v>72</v>
      </c>
      <c r="Q3362" t="s">
        <v>8335</v>
      </c>
      <c r="R3362" s="8" t="s">
        <v>8336</v>
      </c>
      <c r="S3362" s="9">
        <f t="shared" si="312"/>
        <v>42696.749340277776</v>
      </c>
      <c r="T3362" s="10" t="str">
        <f t="shared" si="315"/>
        <v>Nov</v>
      </c>
      <c r="U3362" s="11">
        <f t="shared" si="316"/>
        <v>2016</v>
      </c>
      <c r="V3362" s="9">
        <f t="shared" si="317"/>
        <v>42720.999999999993</v>
      </c>
    </row>
    <row r="3363" spans="1:22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3"/>
        <v>113</v>
      </c>
      <c r="P3363" s="8">
        <f t="shared" si="314"/>
        <v>68</v>
      </c>
      <c r="Q3363" t="s">
        <v>8335</v>
      </c>
      <c r="R3363" s="8" t="s">
        <v>8336</v>
      </c>
      <c r="S3363" s="9">
        <f t="shared" si="312"/>
        <v>41865.692013888889</v>
      </c>
      <c r="T3363" s="10" t="str">
        <f t="shared" si="315"/>
        <v>Aug</v>
      </c>
      <c r="U3363" s="11">
        <f t="shared" si="316"/>
        <v>2014</v>
      </c>
      <c r="V3363" s="9">
        <f t="shared" si="317"/>
        <v>42340.541261574072</v>
      </c>
    </row>
    <row r="3364" spans="1:22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3"/>
        <v>218</v>
      </c>
      <c r="P3364" s="8">
        <f t="shared" si="314"/>
        <v>20</v>
      </c>
      <c r="Q3364" t="s">
        <v>8335</v>
      </c>
      <c r="R3364" s="8" t="s">
        <v>8336</v>
      </c>
      <c r="S3364" s="9">
        <f t="shared" si="312"/>
        <v>42055.758298611108</v>
      </c>
      <c r="T3364" s="10" t="str">
        <f t="shared" si="315"/>
        <v>Feb</v>
      </c>
      <c r="U3364" s="11">
        <f t="shared" si="316"/>
        <v>2015</v>
      </c>
      <c r="V3364" s="9">
        <f t="shared" si="317"/>
        <v>41875.874305555553</v>
      </c>
    </row>
    <row r="3365" spans="1:22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3"/>
        <v>101</v>
      </c>
      <c r="P3365" s="8">
        <f t="shared" si="314"/>
        <v>26</v>
      </c>
      <c r="Q3365" t="s">
        <v>8335</v>
      </c>
      <c r="R3365" s="8" t="s">
        <v>8336</v>
      </c>
      <c r="S3365" s="9">
        <f t="shared" si="312"/>
        <v>41851.438020833331</v>
      </c>
      <c r="T3365" s="10" t="str">
        <f t="shared" si="315"/>
        <v>Jul</v>
      </c>
      <c r="U3365" s="11">
        <f t="shared" si="316"/>
        <v>2014</v>
      </c>
      <c r="V3365" s="9">
        <f t="shared" si="317"/>
        <v>42203.333333333336</v>
      </c>
    </row>
    <row r="3366" spans="1:22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3"/>
        <v>106</v>
      </c>
      <c r="P3366" s="8">
        <f t="shared" si="314"/>
        <v>72</v>
      </c>
      <c r="Q3366" t="s">
        <v>8335</v>
      </c>
      <c r="R3366" s="8" t="s">
        <v>8336</v>
      </c>
      <c r="S3366" s="9">
        <f t="shared" si="312"/>
        <v>42422.644085648142</v>
      </c>
      <c r="T3366" s="10" t="str">
        <f t="shared" si="315"/>
        <v>Feb</v>
      </c>
      <c r="U3366" s="11">
        <f t="shared" si="316"/>
        <v>2016</v>
      </c>
      <c r="V3366" s="9">
        <f t="shared" si="317"/>
        <v>42305.398333333331</v>
      </c>
    </row>
    <row r="3367" spans="1:22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3"/>
        <v>104</v>
      </c>
      <c r="P3367" s="8">
        <f t="shared" si="314"/>
        <v>3</v>
      </c>
      <c r="Q3367" t="s">
        <v>8335</v>
      </c>
      <c r="R3367" s="8" t="s">
        <v>8336</v>
      </c>
      <c r="S3367" s="9">
        <f t="shared" si="312"/>
        <v>42320.768425925919</v>
      </c>
      <c r="T3367" s="10" t="str">
        <f t="shared" si="315"/>
        <v>Nov</v>
      </c>
      <c r="U3367" s="11">
        <f t="shared" si="316"/>
        <v>2015</v>
      </c>
      <c r="V3367" s="9">
        <f t="shared" si="317"/>
        <v>41777.277465277773</v>
      </c>
    </row>
    <row r="3368" spans="1:22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3"/>
        <v>221</v>
      </c>
      <c r="P3368" s="8">
        <f t="shared" si="314"/>
        <v>18</v>
      </c>
      <c r="Q3368" t="s">
        <v>8335</v>
      </c>
      <c r="R3368" s="8" t="s">
        <v>8336</v>
      </c>
      <c r="S3368" s="9">
        <f t="shared" si="312"/>
        <v>42106.734224537031</v>
      </c>
      <c r="T3368" s="10" t="str">
        <f t="shared" si="315"/>
        <v>Apr</v>
      </c>
      <c r="U3368" s="11">
        <f t="shared" si="316"/>
        <v>2015</v>
      </c>
      <c r="V3368" s="9">
        <f t="shared" si="317"/>
        <v>42119.326319444437</v>
      </c>
    </row>
    <row r="3369" spans="1:22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3"/>
        <v>119</v>
      </c>
      <c r="P3369" s="8">
        <f t="shared" si="314"/>
        <v>30</v>
      </c>
      <c r="Q3369" t="s">
        <v>8335</v>
      </c>
      <c r="R3369" s="8" t="s">
        <v>8336</v>
      </c>
      <c r="S3369" s="9">
        <f t="shared" si="312"/>
        <v>42192.600624999999</v>
      </c>
      <c r="T3369" s="10" t="str">
        <f t="shared" si="315"/>
        <v>Jul</v>
      </c>
      <c r="U3369" s="11">
        <f t="shared" si="316"/>
        <v>2015</v>
      </c>
      <c r="V3369" s="9">
        <f t="shared" si="317"/>
        <v>42083.37222222222</v>
      </c>
    </row>
    <row r="3370" spans="1:22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3"/>
        <v>105</v>
      </c>
      <c r="P3370" s="8">
        <f t="shared" si="314"/>
        <v>23</v>
      </c>
      <c r="Q3370" t="s">
        <v>8335</v>
      </c>
      <c r="R3370" s="8" t="s">
        <v>8336</v>
      </c>
      <c r="S3370" s="9">
        <f t="shared" si="312"/>
        <v>41968.866423611107</v>
      </c>
      <c r="T3370" s="10" t="str">
        <f t="shared" si="315"/>
        <v>Nov</v>
      </c>
      <c r="U3370" s="11">
        <f t="shared" si="316"/>
        <v>2014</v>
      </c>
      <c r="V3370" s="9">
        <f t="shared" si="317"/>
        <v>41882.213888888888</v>
      </c>
    </row>
    <row r="3371" spans="1:22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3"/>
        <v>104</v>
      </c>
      <c r="P3371" s="8">
        <f t="shared" si="314"/>
        <v>54</v>
      </c>
      <c r="Q3371" t="s">
        <v>8335</v>
      </c>
      <c r="R3371" s="8" t="s">
        <v>8336</v>
      </c>
      <c r="S3371" s="9">
        <f t="shared" si="312"/>
        <v>42689.708101851851</v>
      </c>
      <c r="T3371" s="10" t="str">
        <f t="shared" si="315"/>
        <v>Nov</v>
      </c>
      <c r="U3371" s="11">
        <f t="shared" si="316"/>
        <v>2016</v>
      </c>
      <c r="V3371" s="9">
        <f t="shared" si="317"/>
        <v>42242.624999999993</v>
      </c>
    </row>
    <row r="3372" spans="1:22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3"/>
        <v>118</v>
      </c>
      <c r="P3372" s="8">
        <f t="shared" si="314"/>
        <v>26</v>
      </c>
      <c r="Q3372" t="s">
        <v>8335</v>
      </c>
      <c r="R3372" s="8" t="s">
        <v>8336</v>
      </c>
      <c r="S3372" s="9">
        <f t="shared" si="312"/>
        <v>42690.000983796293</v>
      </c>
      <c r="T3372" s="10" t="str">
        <f t="shared" si="315"/>
        <v>Nov</v>
      </c>
      <c r="U3372" s="11">
        <f t="shared" si="316"/>
        <v>2016</v>
      </c>
      <c r="V3372" s="9">
        <f t="shared" si="317"/>
        <v>41972.661782407398</v>
      </c>
    </row>
    <row r="3373" spans="1:22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3"/>
        <v>139</v>
      </c>
      <c r="P3373" s="8">
        <f t="shared" si="314"/>
        <v>9</v>
      </c>
      <c r="Q3373" t="s">
        <v>8335</v>
      </c>
      <c r="R3373" s="8" t="s">
        <v>8336</v>
      </c>
      <c r="S3373" s="9">
        <f t="shared" si="312"/>
        <v>42312.541261574072</v>
      </c>
      <c r="T3373" s="10" t="str">
        <f t="shared" si="315"/>
        <v>Nov</v>
      </c>
      <c r="U3373" s="11">
        <f t="shared" si="316"/>
        <v>2015</v>
      </c>
      <c r="V3373" s="9">
        <f t="shared" si="317"/>
        <v>42073.809988425921</v>
      </c>
    </row>
    <row r="3374" spans="1:22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3"/>
        <v>104</v>
      </c>
      <c r="P3374" s="8">
        <f t="shared" si="314"/>
        <v>27</v>
      </c>
      <c r="Q3374" t="s">
        <v>8335</v>
      </c>
      <c r="R3374" s="8" t="s">
        <v>8336</v>
      </c>
      <c r="S3374" s="9">
        <f t="shared" si="312"/>
        <v>41855.214768518512</v>
      </c>
      <c r="T3374" s="10" t="str">
        <f t="shared" si="315"/>
        <v>Aug</v>
      </c>
      <c r="U3374" s="11">
        <f t="shared" si="316"/>
        <v>2014</v>
      </c>
      <c r="V3374" s="9">
        <f t="shared" si="317"/>
        <v>42583.624305555553</v>
      </c>
    </row>
    <row r="3375" spans="1:22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3"/>
        <v>100</v>
      </c>
      <c r="P3375" s="8">
        <f t="shared" si="314"/>
        <v>30</v>
      </c>
      <c r="Q3375" t="s">
        <v>8335</v>
      </c>
      <c r="R3375" s="8" t="s">
        <v>8336</v>
      </c>
      <c r="S3375" s="9">
        <f t="shared" si="312"/>
        <v>42179.521296296291</v>
      </c>
      <c r="T3375" s="10" t="str">
        <f t="shared" si="315"/>
        <v>Jun</v>
      </c>
      <c r="U3375" s="11">
        <f t="shared" si="316"/>
        <v>2015</v>
      </c>
      <c r="V3375" s="9">
        <f t="shared" si="317"/>
        <v>42544.449305555558</v>
      </c>
    </row>
    <row r="3376" spans="1:22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3"/>
        <v>107</v>
      </c>
      <c r="P3376" s="8">
        <f t="shared" si="314"/>
        <v>52</v>
      </c>
      <c r="Q3376" t="s">
        <v>8335</v>
      </c>
      <c r="R3376" s="8" t="s">
        <v>8336</v>
      </c>
      <c r="S3376" s="9">
        <f t="shared" si="312"/>
        <v>42275.398333333331</v>
      </c>
      <c r="T3376" s="10" t="str">
        <f t="shared" si="315"/>
        <v>Sep</v>
      </c>
      <c r="U3376" s="11">
        <f t="shared" si="316"/>
        <v>2015</v>
      </c>
      <c r="V3376" s="9">
        <f t="shared" si="317"/>
        <v>42328.791666666664</v>
      </c>
    </row>
    <row r="3377" spans="1:22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3"/>
        <v>100</v>
      </c>
      <c r="P3377" s="8">
        <f t="shared" si="314"/>
        <v>17</v>
      </c>
      <c r="Q3377" t="s">
        <v>8335</v>
      </c>
      <c r="R3377" s="8" t="s">
        <v>8336</v>
      </c>
      <c r="S3377" s="9">
        <f t="shared" si="312"/>
        <v>41765.277465277773</v>
      </c>
      <c r="T3377" s="10" t="str">
        <f t="shared" si="315"/>
        <v>May</v>
      </c>
      <c r="U3377" s="11">
        <f t="shared" si="316"/>
        <v>2014</v>
      </c>
      <c r="V3377" s="9">
        <f t="shared" si="317"/>
        <v>41983.534166666665</v>
      </c>
    </row>
    <row r="3378" spans="1:22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3"/>
        <v>100</v>
      </c>
      <c r="P3378" s="8">
        <f t="shared" si="314"/>
        <v>19</v>
      </c>
      <c r="Q3378" t="s">
        <v>8335</v>
      </c>
      <c r="R3378" s="8" t="s">
        <v>8336</v>
      </c>
      <c r="S3378" s="9">
        <f t="shared" si="312"/>
        <v>42059.367986111109</v>
      </c>
      <c r="T3378" s="10" t="str">
        <f t="shared" si="315"/>
        <v>Feb</v>
      </c>
      <c r="U3378" s="11">
        <f t="shared" si="316"/>
        <v>2015</v>
      </c>
      <c r="V3378" s="9">
        <f t="shared" si="317"/>
        <v>41976.311412037037</v>
      </c>
    </row>
    <row r="3379" spans="1:22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3"/>
        <v>101</v>
      </c>
      <c r="P3379" s="8">
        <f t="shared" si="314"/>
        <v>77</v>
      </c>
      <c r="Q3379" t="s">
        <v>8335</v>
      </c>
      <c r="R3379" s="8" t="s">
        <v>8336</v>
      </c>
      <c r="S3379" s="9">
        <f t="shared" si="312"/>
        <v>42053.399293981478</v>
      </c>
      <c r="T3379" s="10" t="str">
        <f t="shared" si="315"/>
        <v>Feb</v>
      </c>
      <c r="U3379" s="11">
        <f t="shared" si="316"/>
        <v>2015</v>
      </c>
      <c r="V3379" s="9">
        <f t="shared" si="317"/>
        <v>41987.429259259261</v>
      </c>
    </row>
    <row r="3380" spans="1:22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3"/>
        <v>108</v>
      </c>
      <c r="P3380" s="8">
        <f t="shared" si="314"/>
        <v>21</v>
      </c>
      <c r="Q3380" t="s">
        <v>8335</v>
      </c>
      <c r="R3380" s="8" t="s">
        <v>8336</v>
      </c>
      <c r="S3380" s="9">
        <f t="shared" si="312"/>
        <v>41858.022060185183</v>
      </c>
      <c r="T3380" s="10" t="str">
        <f t="shared" si="315"/>
        <v>Aug</v>
      </c>
      <c r="U3380" s="11">
        <f t="shared" si="316"/>
        <v>2014</v>
      </c>
      <c r="V3380" s="9">
        <f t="shared" si="317"/>
        <v>42173.127789351849</v>
      </c>
    </row>
    <row r="3381" spans="1:22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3"/>
        <v>104</v>
      </c>
      <c r="P3381" s="8">
        <f t="shared" si="314"/>
        <v>38</v>
      </c>
      <c r="Q3381" t="s">
        <v>8335</v>
      </c>
      <c r="R3381" s="8" t="s">
        <v>8336</v>
      </c>
      <c r="S3381" s="9">
        <f t="shared" si="312"/>
        <v>42225.180555555555</v>
      </c>
      <c r="T3381" s="10" t="str">
        <f t="shared" si="315"/>
        <v>Aug</v>
      </c>
      <c r="U3381" s="11">
        <f t="shared" si="316"/>
        <v>2015</v>
      </c>
      <c r="V3381" s="9">
        <f t="shared" si="317"/>
        <v>42524.230115740742</v>
      </c>
    </row>
    <row r="3382" spans="1:22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3"/>
        <v>104</v>
      </c>
      <c r="P3382" s="8">
        <f t="shared" si="314"/>
        <v>28</v>
      </c>
      <c r="Q3382" t="s">
        <v>8335</v>
      </c>
      <c r="R3382" s="8" t="s">
        <v>8336</v>
      </c>
      <c r="S3382" s="9">
        <f t="shared" si="312"/>
        <v>41937.620115740741</v>
      </c>
      <c r="T3382" s="10" t="str">
        <f t="shared" si="315"/>
        <v>Oct</v>
      </c>
      <c r="U3382" s="11">
        <f t="shared" si="316"/>
        <v>2014</v>
      </c>
      <c r="V3382" s="9">
        <f t="shared" si="317"/>
        <v>41830.44149305555</v>
      </c>
    </row>
    <row r="3383" spans="1:22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3"/>
        <v>102</v>
      </c>
      <c r="P3383" s="8">
        <f t="shared" si="314"/>
        <v>48</v>
      </c>
      <c r="Q3383" t="s">
        <v>8335</v>
      </c>
      <c r="R3383" s="8" t="s">
        <v>8336</v>
      </c>
      <c r="S3383" s="9">
        <f t="shared" si="312"/>
        <v>42043.851655092592</v>
      </c>
      <c r="T3383" s="10" t="str">
        <f t="shared" si="315"/>
        <v>Feb</v>
      </c>
      <c r="U3383" s="11">
        <f t="shared" si="316"/>
        <v>2015</v>
      </c>
      <c r="V3383" s="9">
        <f t="shared" si="317"/>
        <v>41859.602777777778</v>
      </c>
    </row>
    <row r="3384" spans="1:22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3"/>
        <v>101</v>
      </c>
      <c r="P3384" s="8">
        <f t="shared" si="314"/>
        <v>46</v>
      </c>
      <c r="Q3384" t="s">
        <v>8335</v>
      </c>
      <c r="R3384" s="8" t="s">
        <v>8336</v>
      </c>
      <c r="S3384" s="9">
        <f t="shared" si="312"/>
        <v>42559.097870370366</v>
      </c>
      <c r="T3384" s="10" t="str">
        <f t="shared" si="315"/>
        <v>Jul</v>
      </c>
      <c r="U3384" s="11">
        <f t="shared" si="316"/>
        <v>2016</v>
      </c>
      <c r="V3384" s="9">
        <f t="shared" si="317"/>
        <v>42496.51221064815</v>
      </c>
    </row>
    <row r="3385" spans="1:22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3"/>
        <v>112</v>
      </c>
      <c r="P3385" s="8">
        <f t="shared" si="314"/>
        <v>30</v>
      </c>
      <c r="Q3385" t="s">
        <v>8335</v>
      </c>
      <c r="R3385" s="8" t="s">
        <v>8336</v>
      </c>
      <c r="S3385" s="9">
        <f t="shared" si="312"/>
        <v>42524.449305555558</v>
      </c>
      <c r="T3385" s="10" t="str">
        <f t="shared" si="315"/>
        <v>Jun</v>
      </c>
      <c r="U3385" s="11">
        <f t="shared" si="316"/>
        <v>2016</v>
      </c>
      <c r="V3385" s="9">
        <f t="shared" si="317"/>
        <v>41948.698611111111</v>
      </c>
    </row>
    <row r="3386" spans="1:22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3"/>
        <v>100</v>
      </c>
      <c r="P3386" s="8">
        <f t="shared" si="314"/>
        <v>64</v>
      </c>
      <c r="Q3386" t="s">
        <v>8335</v>
      </c>
      <c r="R3386" s="8" t="s">
        <v>8336</v>
      </c>
      <c r="S3386" s="9">
        <f t="shared" si="312"/>
        <v>42291.754259259258</v>
      </c>
      <c r="T3386" s="10" t="str">
        <f t="shared" si="315"/>
        <v>Oct</v>
      </c>
      <c r="U3386" s="11">
        <f t="shared" si="316"/>
        <v>2015</v>
      </c>
      <c r="V3386" s="9">
        <f t="shared" si="317"/>
        <v>41847.262094907404</v>
      </c>
    </row>
    <row r="3387" spans="1:22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3"/>
        <v>100</v>
      </c>
      <c r="P3387" s="8">
        <f t="shared" si="314"/>
        <v>15</v>
      </c>
      <c r="Q3387" t="s">
        <v>8335</v>
      </c>
      <c r="R3387" s="8" t="s">
        <v>8336</v>
      </c>
      <c r="S3387" s="9">
        <f t="shared" si="312"/>
        <v>41953.534166666665</v>
      </c>
      <c r="T3387" s="10" t="str">
        <f t="shared" si="315"/>
        <v>Nov</v>
      </c>
      <c r="U3387" s="11">
        <f t="shared" si="316"/>
        <v>2014</v>
      </c>
      <c r="V3387" s="9">
        <f t="shared" si="317"/>
        <v>42154.423611111109</v>
      </c>
    </row>
    <row r="3388" spans="1:22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3"/>
        <v>105</v>
      </c>
      <c r="P3388" s="8">
        <f t="shared" si="314"/>
        <v>41</v>
      </c>
      <c r="Q3388" t="s">
        <v>8335</v>
      </c>
      <c r="R3388" s="8" t="s">
        <v>8336</v>
      </c>
      <c r="S3388" s="9">
        <f t="shared" si="312"/>
        <v>41946.311412037037</v>
      </c>
      <c r="T3388" s="10" t="str">
        <f t="shared" si="315"/>
        <v>Nov</v>
      </c>
      <c r="U3388" s="11">
        <f t="shared" si="316"/>
        <v>2014</v>
      </c>
      <c r="V3388" s="9">
        <f t="shared" si="317"/>
        <v>41790.832638888889</v>
      </c>
    </row>
    <row r="3389" spans="1:22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3"/>
        <v>117</v>
      </c>
      <c r="P3389" s="8">
        <f t="shared" si="314"/>
        <v>35</v>
      </c>
      <c r="Q3389" t="s">
        <v>8335</v>
      </c>
      <c r="R3389" s="8" t="s">
        <v>8336</v>
      </c>
      <c r="S3389" s="9">
        <f t="shared" si="312"/>
        <v>41947.429259259261</v>
      </c>
      <c r="T3389" s="10" t="str">
        <f t="shared" si="315"/>
        <v>Nov</v>
      </c>
      <c r="U3389" s="11">
        <f t="shared" si="316"/>
        <v>2014</v>
      </c>
      <c r="V3389" s="9">
        <f t="shared" si="317"/>
        <v>42418.583333333336</v>
      </c>
    </row>
    <row r="3390" spans="1:22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3"/>
        <v>104</v>
      </c>
      <c r="P3390" s="8">
        <f t="shared" si="314"/>
        <v>45</v>
      </c>
      <c r="Q3390" t="s">
        <v>8335</v>
      </c>
      <c r="R3390" s="8" t="s">
        <v>8336</v>
      </c>
      <c r="S3390" s="9">
        <f t="shared" si="312"/>
        <v>42143.127789351849</v>
      </c>
      <c r="T3390" s="10" t="str">
        <f t="shared" si="315"/>
        <v>May</v>
      </c>
      <c r="U3390" s="11">
        <f t="shared" si="316"/>
        <v>2015</v>
      </c>
      <c r="V3390" s="9">
        <f t="shared" si="317"/>
        <v>41964.374999999993</v>
      </c>
    </row>
    <row r="3391" spans="1:22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3"/>
        <v>115</v>
      </c>
      <c r="P3391" s="8">
        <f t="shared" si="314"/>
        <v>62</v>
      </c>
      <c r="Q3391" t="s">
        <v>8335</v>
      </c>
      <c r="R3391" s="8" t="s">
        <v>8336</v>
      </c>
      <c r="S3391" s="9">
        <f t="shared" si="312"/>
        <v>42494.230115740742</v>
      </c>
      <c r="T3391" s="10" t="str">
        <f t="shared" si="315"/>
        <v>May</v>
      </c>
      <c r="U3391" s="11">
        <f t="shared" si="316"/>
        <v>2016</v>
      </c>
      <c r="V3391" s="9">
        <f t="shared" si="317"/>
        <v>42056.587094907409</v>
      </c>
    </row>
    <row r="3392" spans="1:22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3"/>
        <v>102</v>
      </c>
      <c r="P3392" s="8">
        <f t="shared" si="314"/>
        <v>22</v>
      </c>
      <c r="Q3392" t="s">
        <v>8335</v>
      </c>
      <c r="R3392" s="8" t="s">
        <v>8336</v>
      </c>
      <c r="S3392" s="9">
        <f t="shared" si="312"/>
        <v>41815.441493055558</v>
      </c>
      <c r="T3392" s="10" t="str">
        <f t="shared" si="315"/>
        <v>Jun</v>
      </c>
      <c r="U3392" s="11">
        <f t="shared" si="316"/>
        <v>2014</v>
      </c>
      <c r="V3392" s="9">
        <f t="shared" si="317"/>
        <v>41879.620532407404</v>
      </c>
    </row>
    <row r="3393" spans="1:22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3"/>
        <v>223</v>
      </c>
      <c r="P3393" s="8">
        <f t="shared" si="314"/>
        <v>18</v>
      </c>
      <c r="Q3393" t="s">
        <v>8335</v>
      </c>
      <c r="R3393" s="8" t="s">
        <v>8336</v>
      </c>
      <c r="S3393" s="9">
        <f t="shared" si="312"/>
        <v>41830.212361111109</v>
      </c>
      <c r="T3393" s="10" t="str">
        <f t="shared" si="315"/>
        <v>Jul</v>
      </c>
      <c r="U3393" s="11">
        <f t="shared" si="316"/>
        <v>2014</v>
      </c>
      <c r="V3393" s="9">
        <f t="shared" si="317"/>
        <v>42223.3905787037</v>
      </c>
    </row>
    <row r="3394" spans="1:22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13"/>
        <v>100</v>
      </c>
      <c r="P3394" s="8">
        <f t="shared" si="314"/>
        <v>12</v>
      </c>
      <c r="Q3394" t="s">
        <v>8335</v>
      </c>
      <c r="R3394" s="8" t="s">
        <v>8336</v>
      </c>
      <c r="S3394" s="9">
        <f t="shared" ref="S3394:S3457" si="318">(J3394/86400)+25569+(-8/24)</f>
        <v>42446.51221064815</v>
      </c>
      <c r="T3394" s="10" t="str">
        <f t="shared" si="315"/>
        <v>Mar</v>
      </c>
      <c r="U3394" s="11">
        <f t="shared" si="316"/>
        <v>2016</v>
      </c>
      <c r="V3394" s="9">
        <f t="shared" si="317"/>
        <v>42319.771527777775</v>
      </c>
    </row>
    <row r="3395" spans="1:22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319">ROUND(((E3395/D3395)*100),0)</f>
        <v>106</v>
      </c>
      <c r="P3395" s="8">
        <f t="shared" ref="P3395:P3458" si="320">AVERAGE(L3395)</f>
        <v>44</v>
      </c>
      <c r="Q3395" t="s">
        <v>8335</v>
      </c>
      <c r="R3395" s="8" t="s">
        <v>8336</v>
      </c>
      <c r="S3395" s="9">
        <f t="shared" si="318"/>
        <v>41923.588310185187</v>
      </c>
      <c r="T3395" s="10" t="str">
        <f t="shared" ref="T3395:T3458" si="321">TEXT(S3395,"mmm")</f>
        <v>Oct</v>
      </c>
      <c r="U3395" s="11">
        <f t="shared" ref="U3395:U3458" si="322">YEAR(S3395)</f>
        <v>2014</v>
      </c>
      <c r="V3395" s="9">
        <f t="shared" ref="V3395:V3458" si="323">(((I3405/60)/60)/24)+DATE(1970,1,1)+(-8/24)</f>
        <v>42180.128749999996</v>
      </c>
    </row>
    <row r="3396" spans="1:22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9"/>
        <v>142</v>
      </c>
      <c r="P3396" s="8">
        <f t="shared" si="320"/>
        <v>27</v>
      </c>
      <c r="Q3396" t="s">
        <v>8335</v>
      </c>
      <c r="R3396" s="8" t="s">
        <v>8336</v>
      </c>
      <c r="S3396" s="9">
        <f t="shared" si="318"/>
        <v>41817.262094907404</v>
      </c>
      <c r="T3396" s="10" t="str">
        <f t="shared" si="321"/>
        <v>Jun</v>
      </c>
      <c r="U3396" s="11">
        <f t="shared" si="322"/>
        <v>2014</v>
      </c>
      <c r="V3396" s="9">
        <f t="shared" si="323"/>
        <v>42172.170162037037</v>
      </c>
    </row>
    <row r="3397" spans="1:22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9"/>
        <v>184</v>
      </c>
      <c r="P3397" s="8">
        <f t="shared" si="320"/>
        <v>38</v>
      </c>
      <c r="Q3397" t="s">
        <v>8335</v>
      </c>
      <c r="R3397" s="8" t="s">
        <v>8336</v>
      </c>
      <c r="S3397" s="9">
        <f t="shared" si="318"/>
        <v>42140.378981481474</v>
      </c>
      <c r="T3397" s="10" t="str">
        <f t="shared" si="321"/>
        <v>May</v>
      </c>
      <c r="U3397" s="11">
        <f t="shared" si="322"/>
        <v>2015</v>
      </c>
      <c r="V3397" s="9">
        <f t="shared" si="323"/>
        <v>42430.665972222218</v>
      </c>
    </row>
    <row r="3398" spans="1:22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9"/>
        <v>104</v>
      </c>
      <c r="P3398" s="8">
        <f t="shared" si="320"/>
        <v>28</v>
      </c>
      <c r="Q3398" t="s">
        <v>8335</v>
      </c>
      <c r="R3398" s="8" t="s">
        <v>8336</v>
      </c>
      <c r="S3398" s="9">
        <f t="shared" si="318"/>
        <v>41764.113298611112</v>
      </c>
      <c r="T3398" s="10" t="str">
        <f t="shared" si="321"/>
        <v>May</v>
      </c>
      <c r="U3398" s="11">
        <f t="shared" si="322"/>
        <v>2014</v>
      </c>
      <c r="V3398" s="9">
        <f t="shared" si="323"/>
        <v>41836.159444444442</v>
      </c>
    </row>
    <row r="3399" spans="1:22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9"/>
        <v>112</v>
      </c>
      <c r="P3399" s="8">
        <f t="shared" si="320"/>
        <v>24</v>
      </c>
      <c r="Q3399" t="s">
        <v>8335</v>
      </c>
      <c r="R3399" s="8" t="s">
        <v>8336</v>
      </c>
      <c r="S3399" s="9">
        <f t="shared" si="318"/>
        <v>42378.145011574066</v>
      </c>
      <c r="T3399" s="10" t="str">
        <f t="shared" si="321"/>
        <v>Jan</v>
      </c>
      <c r="U3399" s="11">
        <f t="shared" si="322"/>
        <v>2016</v>
      </c>
      <c r="V3399" s="9">
        <f t="shared" si="323"/>
        <v>41826.08899305555</v>
      </c>
    </row>
    <row r="3400" spans="1:22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9"/>
        <v>111</v>
      </c>
      <c r="P3400" s="8">
        <f t="shared" si="320"/>
        <v>65</v>
      </c>
      <c r="Q3400" t="s">
        <v>8335</v>
      </c>
      <c r="R3400" s="8" t="s">
        <v>8336</v>
      </c>
      <c r="S3400" s="9">
        <f t="shared" si="318"/>
        <v>41941.418703703697</v>
      </c>
      <c r="T3400" s="10" t="str">
        <f t="shared" si="321"/>
        <v>Oct</v>
      </c>
      <c r="U3400" s="11">
        <f t="shared" si="322"/>
        <v>2014</v>
      </c>
      <c r="V3400" s="9">
        <f t="shared" si="323"/>
        <v>41838.65861111111</v>
      </c>
    </row>
    <row r="3401" spans="1:22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9"/>
        <v>104</v>
      </c>
      <c r="P3401" s="8">
        <f t="shared" si="320"/>
        <v>46</v>
      </c>
      <c r="Q3401" t="s">
        <v>8335</v>
      </c>
      <c r="R3401" s="8" t="s">
        <v>8336</v>
      </c>
      <c r="S3401" s="9">
        <f t="shared" si="318"/>
        <v>42026.587094907409</v>
      </c>
      <c r="T3401" s="10" t="str">
        <f t="shared" si="321"/>
        <v>Jan</v>
      </c>
      <c r="U3401" s="11">
        <f t="shared" si="322"/>
        <v>2015</v>
      </c>
      <c r="V3401" s="9">
        <f t="shared" si="323"/>
        <v>42582.540277777771</v>
      </c>
    </row>
    <row r="3402" spans="1:22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9"/>
        <v>100</v>
      </c>
      <c r="P3402" s="8">
        <f t="shared" si="320"/>
        <v>85</v>
      </c>
      <c r="Q3402" t="s">
        <v>8335</v>
      </c>
      <c r="R3402" s="8" t="s">
        <v>8336</v>
      </c>
      <c r="S3402" s="9">
        <f t="shared" si="318"/>
        <v>41834.620532407404</v>
      </c>
      <c r="T3402" s="10" t="str">
        <f t="shared" si="321"/>
        <v>Jul</v>
      </c>
      <c r="U3402" s="11">
        <f t="shared" si="322"/>
        <v>2014</v>
      </c>
      <c r="V3402" s="9">
        <f t="shared" si="323"/>
        <v>42526.958333333336</v>
      </c>
    </row>
    <row r="3403" spans="1:22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9"/>
        <v>102</v>
      </c>
      <c r="P3403" s="8">
        <f t="shared" si="320"/>
        <v>66</v>
      </c>
      <c r="Q3403" t="s">
        <v>8335</v>
      </c>
      <c r="R3403" s="8" t="s">
        <v>8336</v>
      </c>
      <c r="S3403" s="9">
        <f t="shared" si="318"/>
        <v>42193.3905787037</v>
      </c>
      <c r="T3403" s="10" t="str">
        <f t="shared" si="321"/>
        <v>Jul</v>
      </c>
      <c r="U3403" s="11">
        <f t="shared" si="322"/>
        <v>2015</v>
      </c>
      <c r="V3403" s="9">
        <f t="shared" si="323"/>
        <v>42284.689490740733</v>
      </c>
    </row>
    <row r="3404" spans="1:22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9"/>
        <v>110</v>
      </c>
      <c r="P3404" s="8">
        <f t="shared" si="320"/>
        <v>165</v>
      </c>
      <c r="Q3404" t="s">
        <v>8335</v>
      </c>
      <c r="R3404" s="8" t="s">
        <v>8336</v>
      </c>
      <c r="S3404" s="9">
        <f t="shared" si="318"/>
        <v>42290.285219907404</v>
      </c>
      <c r="T3404" s="10" t="str">
        <f t="shared" si="321"/>
        <v>Oct</v>
      </c>
      <c r="U3404" s="11">
        <f t="shared" si="322"/>
        <v>2015</v>
      </c>
      <c r="V3404" s="9">
        <f t="shared" si="323"/>
        <v>41909.625717592593</v>
      </c>
    </row>
    <row r="3405" spans="1:22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9"/>
        <v>100</v>
      </c>
      <c r="P3405" s="8">
        <f t="shared" si="320"/>
        <v>17</v>
      </c>
      <c r="Q3405" t="s">
        <v>8335</v>
      </c>
      <c r="R3405" s="8" t="s">
        <v>8336</v>
      </c>
      <c r="S3405" s="9">
        <f t="shared" si="318"/>
        <v>42150.128749999996</v>
      </c>
      <c r="T3405" s="10" t="str">
        <f t="shared" si="321"/>
        <v>May</v>
      </c>
      <c r="U3405" s="11">
        <f t="shared" si="322"/>
        <v>2015</v>
      </c>
      <c r="V3405" s="9">
        <f t="shared" si="323"/>
        <v>42062.874305555553</v>
      </c>
    </row>
    <row r="3406" spans="1:22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9"/>
        <v>122</v>
      </c>
      <c r="P3406" s="8">
        <f t="shared" si="320"/>
        <v>3</v>
      </c>
      <c r="Q3406" t="s">
        <v>8335</v>
      </c>
      <c r="R3406" s="8" t="s">
        <v>8336</v>
      </c>
      <c r="S3406" s="9">
        <f t="shared" si="318"/>
        <v>42152.170162037037</v>
      </c>
      <c r="T3406" s="10" t="str">
        <f t="shared" si="321"/>
        <v>May</v>
      </c>
      <c r="U3406" s="11">
        <f t="shared" si="322"/>
        <v>2015</v>
      </c>
      <c r="V3406" s="9">
        <f t="shared" si="323"/>
        <v>42704.999305555553</v>
      </c>
    </row>
    <row r="3407" spans="1:22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9"/>
        <v>138</v>
      </c>
      <c r="P3407" s="8">
        <f t="shared" si="320"/>
        <v>17</v>
      </c>
      <c r="Q3407" t="s">
        <v>8335</v>
      </c>
      <c r="R3407" s="8" t="s">
        <v>8336</v>
      </c>
      <c r="S3407" s="9">
        <f t="shared" si="318"/>
        <v>42409.683865740742</v>
      </c>
      <c r="T3407" s="10" t="str">
        <f t="shared" si="321"/>
        <v>Feb</v>
      </c>
      <c r="U3407" s="11">
        <f t="shared" si="322"/>
        <v>2016</v>
      </c>
      <c r="V3407" s="9">
        <f t="shared" si="323"/>
        <v>42477.645833333336</v>
      </c>
    </row>
    <row r="3408" spans="1:22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9"/>
        <v>100</v>
      </c>
      <c r="P3408" s="8">
        <f t="shared" si="320"/>
        <v>91</v>
      </c>
      <c r="Q3408" t="s">
        <v>8335</v>
      </c>
      <c r="R3408" s="8" t="s">
        <v>8336</v>
      </c>
      <c r="S3408" s="9">
        <f t="shared" si="318"/>
        <v>41791.159444444442</v>
      </c>
      <c r="T3408" s="10" t="str">
        <f t="shared" si="321"/>
        <v>Jun</v>
      </c>
      <c r="U3408" s="11">
        <f t="shared" si="322"/>
        <v>2014</v>
      </c>
      <c r="V3408" s="9">
        <f t="shared" si="323"/>
        <v>42117.437499999993</v>
      </c>
    </row>
    <row r="3409" spans="1:22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9"/>
        <v>107</v>
      </c>
      <c r="P3409" s="8">
        <f t="shared" si="320"/>
        <v>67</v>
      </c>
      <c r="Q3409" t="s">
        <v>8335</v>
      </c>
      <c r="R3409" s="8" t="s">
        <v>8336</v>
      </c>
      <c r="S3409" s="9">
        <f t="shared" si="318"/>
        <v>41796.08899305555</v>
      </c>
      <c r="T3409" s="10" t="str">
        <f t="shared" si="321"/>
        <v>Jun</v>
      </c>
      <c r="U3409" s="11">
        <f t="shared" si="322"/>
        <v>2014</v>
      </c>
      <c r="V3409" s="9">
        <f t="shared" si="323"/>
        <v>41937.696527777778</v>
      </c>
    </row>
    <row r="3410" spans="1:22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9"/>
        <v>211</v>
      </c>
      <c r="P3410" s="8">
        <f t="shared" si="320"/>
        <v>18</v>
      </c>
      <c r="Q3410" t="s">
        <v>8335</v>
      </c>
      <c r="R3410" s="8" t="s">
        <v>8336</v>
      </c>
      <c r="S3410" s="9">
        <f t="shared" si="318"/>
        <v>41808.65861111111</v>
      </c>
      <c r="T3410" s="10" t="str">
        <f t="shared" si="321"/>
        <v>Jun</v>
      </c>
      <c r="U3410" s="11">
        <f t="shared" si="322"/>
        <v>2014</v>
      </c>
      <c r="V3410" s="9">
        <f t="shared" si="323"/>
        <v>41782.501238425924</v>
      </c>
    </row>
    <row r="3411" spans="1:22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9"/>
        <v>124</v>
      </c>
      <c r="P3411" s="8">
        <f t="shared" si="320"/>
        <v>21</v>
      </c>
      <c r="Q3411" t="s">
        <v>8335</v>
      </c>
      <c r="R3411" s="8" t="s">
        <v>8336</v>
      </c>
      <c r="S3411" s="9">
        <f t="shared" si="318"/>
        <v>42544.480995370366</v>
      </c>
      <c r="T3411" s="10" t="str">
        <f t="shared" si="321"/>
        <v>Jun</v>
      </c>
      <c r="U3411" s="11">
        <f t="shared" si="322"/>
        <v>2016</v>
      </c>
      <c r="V3411" s="9">
        <f t="shared" si="323"/>
        <v>42466.562499999993</v>
      </c>
    </row>
    <row r="3412" spans="1:22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9"/>
        <v>109</v>
      </c>
      <c r="P3412" s="8">
        <f t="shared" si="320"/>
        <v>40</v>
      </c>
      <c r="Q3412" t="s">
        <v>8335</v>
      </c>
      <c r="R3412" s="8" t="s">
        <v>8336</v>
      </c>
      <c r="S3412" s="9">
        <f t="shared" si="318"/>
        <v>42499.70821759259</v>
      </c>
      <c r="T3412" s="10" t="str">
        <f t="shared" si="321"/>
        <v>May</v>
      </c>
      <c r="U3412" s="11">
        <f t="shared" si="322"/>
        <v>2016</v>
      </c>
      <c r="V3412" s="9">
        <f t="shared" si="323"/>
        <v>42413.666666666664</v>
      </c>
    </row>
    <row r="3413" spans="1:22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9"/>
        <v>104</v>
      </c>
      <c r="P3413" s="8">
        <f t="shared" si="320"/>
        <v>78</v>
      </c>
      <c r="Q3413" t="s">
        <v>8335</v>
      </c>
      <c r="R3413" s="8" t="s">
        <v>8336</v>
      </c>
      <c r="S3413" s="9">
        <f t="shared" si="318"/>
        <v>42264.689490740733</v>
      </c>
      <c r="T3413" s="10" t="str">
        <f t="shared" si="321"/>
        <v>Sep</v>
      </c>
      <c r="U3413" s="11">
        <f t="shared" si="322"/>
        <v>2015</v>
      </c>
      <c r="V3413" s="9">
        <f t="shared" si="323"/>
        <v>42067.457905092589</v>
      </c>
    </row>
    <row r="3414" spans="1:22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9"/>
        <v>100</v>
      </c>
      <c r="P3414" s="8">
        <f t="shared" si="320"/>
        <v>26</v>
      </c>
      <c r="Q3414" t="s">
        <v>8335</v>
      </c>
      <c r="R3414" s="8" t="s">
        <v>8336</v>
      </c>
      <c r="S3414" s="9">
        <f t="shared" si="318"/>
        <v>41879.625717592593</v>
      </c>
      <c r="T3414" s="10" t="str">
        <f t="shared" si="321"/>
        <v>Aug</v>
      </c>
      <c r="U3414" s="11">
        <f t="shared" si="322"/>
        <v>2014</v>
      </c>
      <c r="V3414" s="9">
        <f t="shared" si="323"/>
        <v>42351.666666666664</v>
      </c>
    </row>
    <row r="3415" spans="1:22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9"/>
        <v>130</v>
      </c>
      <c r="P3415" s="8">
        <f t="shared" si="320"/>
        <v>14</v>
      </c>
      <c r="Q3415" t="s">
        <v>8335</v>
      </c>
      <c r="R3415" s="8" t="s">
        <v>8336</v>
      </c>
      <c r="S3415" s="9">
        <f t="shared" si="318"/>
        <v>42053.399745370371</v>
      </c>
      <c r="T3415" s="10" t="str">
        <f t="shared" si="321"/>
        <v>Feb</v>
      </c>
      <c r="U3415" s="11">
        <f t="shared" si="322"/>
        <v>2015</v>
      </c>
      <c r="V3415" s="9">
        <f t="shared" si="323"/>
        <v>42118.578020833331</v>
      </c>
    </row>
    <row r="3416" spans="1:22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9"/>
        <v>104</v>
      </c>
      <c r="P3416" s="8">
        <f t="shared" si="320"/>
        <v>44</v>
      </c>
      <c r="Q3416" t="s">
        <v>8335</v>
      </c>
      <c r="R3416" s="8" t="s">
        <v>8336</v>
      </c>
      <c r="S3416" s="9">
        <f t="shared" si="318"/>
        <v>42675.499131944445</v>
      </c>
      <c r="T3416" s="10" t="str">
        <f t="shared" si="321"/>
        <v>Nov</v>
      </c>
      <c r="U3416" s="11">
        <f t="shared" si="322"/>
        <v>2016</v>
      </c>
      <c r="V3416" s="9">
        <f t="shared" si="323"/>
        <v>42039.957638888889</v>
      </c>
    </row>
    <row r="3417" spans="1:22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9"/>
        <v>100</v>
      </c>
      <c r="P3417" s="8">
        <f t="shared" si="320"/>
        <v>9</v>
      </c>
      <c r="Q3417" t="s">
        <v>8335</v>
      </c>
      <c r="R3417" s="8" t="s">
        <v>8336</v>
      </c>
      <c r="S3417" s="9">
        <f t="shared" si="318"/>
        <v>42466.810833333329</v>
      </c>
      <c r="T3417" s="10" t="str">
        <f t="shared" si="321"/>
        <v>Apr</v>
      </c>
      <c r="U3417" s="11">
        <f t="shared" si="322"/>
        <v>2016</v>
      </c>
      <c r="V3417" s="9">
        <f t="shared" si="323"/>
        <v>41916.28398148148</v>
      </c>
    </row>
    <row r="3418" spans="1:22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9"/>
        <v>120</v>
      </c>
      <c r="P3418" s="8">
        <f t="shared" si="320"/>
        <v>30</v>
      </c>
      <c r="Q3418" t="s">
        <v>8335</v>
      </c>
      <c r="R3418" s="8" t="s">
        <v>8336</v>
      </c>
      <c r="S3418" s="9">
        <f t="shared" si="318"/>
        <v>42089.079224537032</v>
      </c>
      <c r="T3418" s="10" t="str">
        <f t="shared" si="321"/>
        <v>Mar</v>
      </c>
      <c r="U3418" s="11">
        <f t="shared" si="322"/>
        <v>2015</v>
      </c>
      <c r="V3418" s="9">
        <f t="shared" si="323"/>
        <v>41902.75</v>
      </c>
    </row>
    <row r="3419" spans="1:22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9"/>
        <v>100</v>
      </c>
      <c r="P3419" s="8">
        <f t="shared" si="320"/>
        <v>45</v>
      </c>
      <c r="Q3419" t="s">
        <v>8335</v>
      </c>
      <c r="R3419" s="8" t="s">
        <v>8336</v>
      </c>
      <c r="S3419" s="9">
        <f t="shared" si="318"/>
        <v>41894.580416666664</v>
      </c>
      <c r="T3419" s="10" t="str">
        <f t="shared" si="321"/>
        <v>Sep</v>
      </c>
      <c r="U3419" s="11">
        <f t="shared" si="322"/>
        <v>2014</v>
      </c>
      <c r="V3419" s="9">
        <f t="shared" si="323"/>
        <v>41822.311944444438</v>
      </c>
    </row>
    <row r="3420" spans="1:22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9"/>
        <v>101</v>
      </c>
      <c r="P3420" s="8">
        <f t="shared" si="320"/>
        <v>56</v>
      </c>
      <c r="Q3420" t="s">
        <v>8335</v>
      </c>
      <c r="R3420" s="8" t="s">
        <v>8336</v>
      </c>
      <c r="S3420" s="9">
        <f t="shared" si="318"/>
        <v>41752.501238425924</v>
      </c>
      <c r="T3420" s="10" t="str">
        <f t="shared" si="321"/>
        <v>Apr</v>
      </c>
      <c r="U3420" s="11">
        <f t="shared" si="322"/>
        <v>2014</v>
      </c>
      <c r="V3420" s="9">
        <f t="shared" si="323"/>
        <v>42063.374999999993</v>
      </c>
    </row>
    <row r="3421" spans="1:22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9"/>
        <v>107</v>
      </c>
      <c r="P3421" s="8">
        <f t="shared" si="320"/>
        <v>46</v>
      </c>
      <c r="Q3421" t="s">
        <v>8335</v>
      </c>
      <c r="R3421" s="8" t="s">
        <v>8336</v>
      </c>
      <c r="S3421" s="9">
        <f t="shared" si="318"/>
        <v>42448.488252314812</v>
      </c>
      <c r="T3421" s="10" t="str">
        <f t="shared" si="321"/>
        <v>Mar</v>
      </c>
      <c r="U3421" s="11">
        <f t="shared" si="322"/>
        <v>2016</v>
      </c>
      <c r="V3421" s="9">
        <f t="shared" si="323"/>
        <v>42675.688206018516</v>
      </c>
    </row>
    <row r="3422" spans="1:22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9"/>
        <v>138</v>
      </c>
      <c r="P3422" s="8">
        <f t="shared" si="320"/>
        <v>34</v>
      </c>
      <c r="Q3422" t="s">
        <v>8335</v>
      </c>
      <c r="R3422" s="8" t="s">
        <v>8336</v>
      </c>
      <c r="S3422" s="9">
        <f t="shared" si="318"/>
        <v>42404.756967592592</v>
      </c>
      <c r="T3422" s="10" t="str">
        <f t="shared" si="321"/>
        <v>Feb</v>
      </c>
      <c r="U3422" s="11">
        <f t="shared" si="322"/>
        <v>2016</v>
      </c>
      <c r="V3422" s="9">
        <f t="shared" si="323"/>
        <v>41850.612280092588</v>
      </c>
    </row>
    <row r="3423" spans="1:22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9"/>
        <v>101</v>
      </c>
      <c r="P3423" s="8">
        <f t="shared" si="320"/>
        <v>98</v>
      </c>
      <c r="Q3423" t="s">
        <v>8335</v>
      </c>
      <c r="R3423" s="8" t="s">
        <v>8336</v>
      </c>
      <c r="S3423" s="9">
        <f t="shared" si="318"/>
        <v>42037.457905092589</v>
      </c>
      <c r="T3423" s="10" t="str">
        <f t="shared" si="321"/>
        <v>Feb</v>
      </c>
      <c r="U3423" s="11">
        <f t="shared" si="322"/>
        <v>2015</v>
      </c>
      <c r="V3423" s="9">
        <f t="shared" si="323"/>
        <v>41869.397604166668</v>
      </c>
    </row>
    <row r="3424" spans="1:22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9"/>
        <v>109</v>
      </c>
      <c r="P3424" s="8">
        <f t="shared" si="320"/>
        <v>46</v>
      </c>
      <c r="Q3424" t="s">
        <v>8335</v>
      </c>
      <c r="R3424" s="8" t="s">
        <v>8336</v>
      </c>
      <c r="S3424" s="9">
        <f t="shared" si="318"/>
        <v>42323.228888888887</v>
      </c>
      <c r="T3424" s="10" t="str">
        <f t="shared" si="321"/>
        <v>Nov</v>
      </c>
      <c r="U3424" s="11">
        <f t="shared" si="322"/>
        <v>2015</v>
      </c>
      <c r="V3424" s="9">
        <f t="shared" si="323"/>
        <v>42405.583333333336</v>
      </c>
    </row>
    <row r="3425" spans="1:22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9"/>
        <v>140</v>
      </c>
      <c r="P3425" s="8">
        <f t="shared" si="320"/>
        <v>10</v>
      </c>
      <c r="Q3425" t="s">
        <v>8335</v>
      </c>
      <c r="R3425" s="8" t="s">
        <v>8336</v>
      </c>
      <c r="S3425" s="9">
        <f t="shared" si="318"/>
        <v>42088.578020833331</v>
      </c>
      <c r="T3425" s="10" t="str">
        <f t="shared" si="321"/>
        <v>Mar</v>
      </c>
      <c r="U3425" s="11">
        <f t="shared" si="322"/>
        <v>2015</v>
      </c>
      <c r="V3425" s="9">
        <f t="shared" si="323"/>
        <v>41806.791666666664</v>
      </c>
    </row>
    <row r="3426" spans="1:22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9"/>
        <v>104</v>
      </c>
      <c r="P3426" s="8">
        <f t="shared" si="320"/>
        <v>76</v>
      </c>
      <c r="Q3426" t="s">
        <v>8335</v>
      </c>
      <c r="R3426" s="8" t="s">
        <v>8336</v>
      </c>
      <c r="S3426" s="9">
        <f t="shared" si="318"/>
        <v>42018.343564814808</v>
      </c>
      <c r="T3426" s="10" t="str">
        <f t="shared" si="321"/>
        <v>Jan</v>
      </c>
      <c r="U3426" s="11">
        <f t="shared" si="322"/>
        <v>2015</v>
      </c>
      <c r="V3426" s="9">
        <f t="shared" si="323"/>
        <v>41830.047094907408</v>
      </c>
    </row>
    <row r="3427" spans="1:22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9"/>
        <v>103</v>
      </c>
      <c r="P3427" s="8">
        <f t="shared" si="320"/>
        <v>104</v>
      </c>
      <c r="Q3427" t="s">
        <v>8335</v>
      </c>
      <c r="R3427" s="8" t="s">
        <v>8336</v>
      </c>
      <c r="S3427" s="9">
        <f t="shared" si="318"/>
        <v>41884.28398148148</v>
      </c>
      <c r="T3427" s="10" t="str">
        <f t="shared" si="321"/>
        <v>Sep</v>
      </c>
      <c r="U3427" s="11">
        <f t="shared" si="322"/>
        <v>2014</v>
      </c>
      <c r="V3427" s="9">
        <f t="shared" si="323"/>
        <v>42588.791666666664</v>
      </c>
    </row>
    <row r="3428" spans="1:22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9"/>
        <v>108</v>
      </c>
      <c r="P3428" s="8">
        <f t="shared" si="320"/>
        <v>87</v>
      </c>
      <c r="Q3428" t="s">
        <v>8335</v>
      </c>
      <c r="R3428" s="8" t="s">
        <v>8336</v>
      </c>
      <c r="S3428" s="9">
        <f t="shared" si="318"/>
        <v>41883.723414351851</v>
      </c>
      <c r="T3428" s="10" t="str">
        <f t="shared" si="321"/>
        <v>Sep</v>
      </c>
      <c r="U3428" s="11">
        <f t="shared" si="322"/>
        <v>2014</v>
      </c>
      <c r="V3428" s="9">
        <f t="shared" si="323"/>
        <v>41872.352777777778</v>
      </c>
    </row>
    <row r="3429" spans="1:22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9"/>
        <v>100</v>
      </c>
      <c r="P3429" s="8">
        <f t="shared" si="320"/>
        <v>29</v>
      </c>
      <c r="Q3429" t="s">
        <v>8335</v>
      </c>
      <c r="R3429" s="8" t="s">
        <v>8336</v>
      </c>
      <c r="S3429" s="9">
        <f t="shared" si="318"/>
        <v>41792.311944444438</v>
      </c>
      <c r="T3429" s="10" t="str">
        <f t="shared" si="321"/>
        <v>Jun</v>
      </c>
      <c r="U3429" s="11">
        <f t="shared" si="322"/>
        <v>2014</v>
      </c>
      <c r="V3429" s="9">
        <f t="shared" si="323"/>
        <v>42235.377546296295</v>
      </c>
    </row>
    <row r="3430" spans="1:22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9"/>
        <v>103</v>
      </c>
      <c r="P3430" s="8">
        <f t="shared" si="320"/>
        <v>51</v>
      </c>
      <c r="Q3430" t="s">
        <v>8335</v>
      </c>
      <c r="R3430" s="8" t="s">
        <v>8336</v>
      </c>
      <c r="S3430" s="9">
        <f t="shared" si="318"/>
        <v>42038.387118055551</v>
      </c>
      <c r="T3430" s="10" t="str">
        <f t="shared" si="321"/>
        <v>Feb</v>
      </c>
      <c r="U3430" s="11">
        <f t="shared" si="322"/>
        <v>2015</v>
      </c>
      <c r="V3430" s="9">
        <f t="shared" si="323"/>
        <v>42126.541666666664</v>
      </c>
    </row>
    <row r="3431" spans="1:22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9"/>
        <v>130</v>
      </c>
      <c r="P3431" s="8">
        <f t="shared" si="320"/>
        <v>12</v>
      </c>
      <c r="Q3431" t="s">
        <v>8335</v>
      </c>
      <c r="R3431" s="8" t="s">
        <v>8336</v>
      </c>
      <c r="S3431" s="9">
        <f t="shared" si="318"/>
        <v>42661.688206018516</v>
      </c>
      <c r="T3431" s="10" t="str">
        <f t="shared" si="321"/>
        <v>Oct</v>
      </c>
      <c r="U3431" s="11">
        <f t="shared" si="322"/>
        <v>2016</v>
      </c>
      <c r="V3431" s="9">
        <f t="shared" si="323"/>
        <v>42387.874305555553</v>
      </c>
    </row>
    <row r="3432" spans="1:22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9"/>
        <v>109</v>
      </c>
      <c r="P3432" s="8">
        <f t="shared" si="320"/>
        <v>72</v>
      </c>
      <c r="Q3432" t="s">
        <v>8335</v>
      </c>
      <c r="R3432" s="8" t="s">
        <v>8336</v>
      </c>
      <c r="S3432" s="9">
        <f t="shared" si="318"/>
        <v>41820.612280092588</v>
      </c>
      <c r="T3432" s="10" t="str">
        <f t="shared" si="321"/>
        <v>Jun</v>
      </c>
      <c r="U3432" s="11">
        <f t="shared" si="322"/>
        <v>2014</v>
      </c>
      <c r="V3432" s="9">
        <f t="shared" si="323"/>
        <v>41831.34375</v>
      </c>
    </row>
    <row r="3433" spans="1:22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9"/>
        <v>100</v>
      </c>
      <c r="P3433" s="8">
        <f t="shared" si="320"/>
        <v>21</v>
      </c>
      <c r="Q3433" t="s">
        <v>8335</v>
      </c>
      <c r="R3433" s="8" t="s">
        <v>8336</v>
      </c>
      <c r="S3433" s="9">
        <f t="shared" si="318"/>
        <v>41839.397604166668</v>
      </c>
      <c r="T3433" s="10" t="str">
        <f t="shared" si="321"/>
        <v>Jul</v>
      </c>
      <c r="U3433" s="11">
        <f t="shared" si="322"/>
        <v>2014</v>
      </c>
      <c r="V3433" s="9">
        <f t="shared" si="323"/>
        <v>42321.511805555558</v>
      </c>
    </row>
    <row r="3434" spans="1:22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9"/>
        <v>110</v>
      </c>
      <c r="P3434" s="8">
        <f t="shared" si="320"/>
        <v>42</v>
      </c>
      <c r="Q3434" t="s">
        <v>8335</v>
      </c>
      <c r="R3434" s="8" t="s">
        <v>8336</v>
      </c>
      <c r="S3434" s="9">
        <f t="shared" si="318"/>
        <v>42380.247847222221</v>
      </c>
      <c r="T3434" s="10" t="str">
        <f t="shared" si="321"/>
        <v>Jan</v>
      </c>
      <c r="U3434" s="11">
        <f t="shared" si="322"/>
        <v>2016</v>
      </c>
      <c r="V3434" s="9">
        <f t="shared" si="323"/>
        <v>42154.50777777777</v>
      </c>
    </row>
    <row r="3435" spans="1:22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9"/>
        <v>100</v>
      </c>
      <c r="P3435" s="8">
        <f t="shared" si="320"/>
        <v>71</v>
      </c>
      <c r="Q3435" t="s">
        <v>8335</v>
      </c>
      <c r="R3435" s="8" t="s">
        <v>8336</v>
      </c>
      <c r="S3435" s="9">
        <f t="shared" si="318"/>
        <v>41775.729803240734</v>
      </c>
      <c r="T3435" s="10" t="str">
        <f t="shared" si="321"/>
        <v>May</v>
      </c>
      <c r="U3435" s="11">
        <f t="shared" si="322"/>
        <v>2014</v>
      </c>
      <c r="V3435" s="9">
        <f t="shared" si="323"/>
        <v>41891.191504629627</v>
      </c>
    </row>
    <row r="3436" spans="1:22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9"/>
        <v>106</v>
      </c>
      <c r="P3436" s="8">
        <f t="shared" si="320"/>
        <v>168</v>
      </c>
      <c r="Q3436" t="s">
        <v>8335</v>
      </c>
      <c r="R3436" s="8" t="s">
        <v>8336</v>
      </c>
      <c r="S3436" s="9">
        <f t="shared" si="318"/>
        <v>41800.047094907401</v>
      </c>
      <c r="T3436" s="10" t="str">
        <f t="shared" si="321"/>
        <v>Jun</v>
      </c>
      <c r="U3436" s="11">
        <f t="shared" si="322"/>
        <v>2014</v>
      </c>
      <c r="V3436" s="9">
        <f t="shared" si="323"/>
        <v>42529.249305555553</v>
      </c>
    </row>
    <row r="3437" spans="1:22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9"/>
        <v>112</v>
      </c>
      <c r="P3437" s="8">
        <f t="shared" si="320"/>
        <v>19</v>
      </c>
      <c r="Q3437" t="s">
        <v>8335</v>
      </c>
      <c r="R3437" s="8" t="s">
        <v>8336</v>
      </c>
      <c r="S3437" s="9">
        <f t="shared" si="318"/>
        <v>42572.283483796295</v>
      </c>
      <c r="T3437" s="10" t="str">
        <f t="shared" si="321"/>
        <v>Jul</v>
      </c>
      <c r="U3437" s="11">
        <f t="shared" si="322"/>
        <v>2016</v>
      </c>
      <c r="V3437" s="9">
        <f t="shared" si="323"/>
        <v>42300.197175925925</v>
      </c>
    </row>
    <row r="3438" spans="1:22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9"/>
        <v>106</v>
      </c>
      <c r="P3438" s="8">
        <f t="shared" si="320"/>
        <v>37</v>
      </c>
      <c r="Q3438" t="s">
        <v>8335</v>
      </c>
      <c r="R3438" s="8" t="s">
        <v>8336</v>
      </c>
      <c r="S3438" s="9">
        <f t="shared" si="318"/>
        <v>41851.208252314813</v>
      </c>
      <c r="T3438" s="10" t="str">
        <f t="shared" si="321"/>
        <v>Jul</v>
      </c>
      <c r="U3438" s="11">
        <f t="shared" si="322"/>
        <v>2014</v>
      </c>
      <c r="V3438" s="9">
        <f t="shared" si="323"/>
        <v>42040.180555555555</v>
      </c>
    </row>
    <row r="3439" spans="1:22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9"/>
        <v>101</v>
      </c>
      <c r="P3439" s="8">
        <f t="shared" si="320"/>
        <v>36</v>
      </c>
      <c r="Q3439" t="s">
        <v>8335</v>
      </c>
      <c r="R3439" s="8" t="s">
        <v>8336</v>
      </c>
      <c r="S3439" s="9">
        <f t="shared" si="318"/>
        <v>42205.377546296295</v>
      </c>
      <c r="T3439" s="10" t="str">
        <f t="shared" si="321"/>
        <v>Jul</v>
      </c>
      <c r="U3439" s="11">
        <f t="shared" si="322"/>
        <v>2015</v>
      </c>
      <c r="V3439" s="9">
        <f t="shared" si="323"/>
        <v>42447.514027777775</v>
      </c>
    </row>
    <row r="3440" spans="1:22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9"/>
        <v>104</v>
      </c>
      <c r="P3440" s="8">
        <f t="shared" si="320"/>
        <v>14</v>
      </c>
      <c r="Q3440" t="s">
        <v>8335</v>
      </c>
      <c r="R3440" s="8" t="s">
        <v>8336</v>
      </c>
      <c r="S3440" s="9">
        <f t="shared" si="318"/>
        <v>42100.594525462962</v>
      </c>
      <c r="T3440" s="10" t="str">
        <f t="shared" si="321"/>
        <v>Apr</v>
      </c>
      <c r="U3440" s="11">
        <f t="shared" si="322"/>
        <v>2015</v>
      </c>
      <c r="V3440" s="9">
        <f t="shared" si="323"/>
        <v>41989.785752314812</v>
      </c>
    </row>
    <row r="3441" spans="1:22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9"/>
        <v>135</v>
      </c>
      <c r="P3441" s="8">
        <f t="shared" si="320"/>
        <v>18</v>
      </c>
      <c r="Q3441" t="s">
        <v>8335</v>
      </c>
      <c r="R3441" s="8" t="s">
        <v>8336</v>
      </c>
      <c r="S3441" s="9">
        <f t="shared" si="318"/>
        <v>42374.577893518515</v>
      </c>
      <c r="T3441" s="10" t="str">
        <f t="shared" si="321"/>
        <v>Jan</v>
      </c>
      <c r="U3441" s="11">
        <f t="shared" si="322"/>
        <v>2016</v>
      </c>
      <c r="V3441" s="9">
        <f t="shared" si="323"/>
        <v>42559.833333333336</v>
      </c>
    </row>
    <row r="3442" spans="1:22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9"/>
        <v>105</v>
      </c>
      <c r="P3442" s="8">
        <f t="shared" si="320"/>
        <v>82</v>
      </c>
      <c r="Q3442" t="s">
        <v>8335</v>
      </c>
      <c r="R3442" s="8" t="s">
        <v>8336</v>
      </c>
      <c r="S3442" s="9">
        <f t="shared" si="318"/>
        <v>41808.789675925924</v>
      </c>
      <c r="T3442" s="10" t="str">
        <f t="shared" si="321"/>
        <v>Jun</v>
      </c>
      <c r="U3442" s="11">
        <f t="shared" si="322"/>
        <v>2014</v>
      </c>
      <c r="V3442" s="9">
        <f t="shared" si="323"/>
        <v>42096.329525462956</v>
      </c>
    </row>
    <row r="3443" spans="1:22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9"/>
        <v>103</v>
      </c>
      <c r="P3443" s="8">
        <f t="shared" si="320"/>
        <v>43</v>
      </c>
      <c r="Q3443" t="s">
        <v>8335</v>
      </c>
      <c r="R3443" s="8" t="s">
        <v>8336</v>
      </c>
      <c r="S3443" s="9">
        <f t="shared" si="318"/>
        <v>42294.096307870372</v>
      </c>
      <c r="T3443" s="10" t="str">
        <f t="shared" si="321"/>
        <v>Oct</v>
      </c>
      <c r="U3443" s="11">
        <f t="shared" si="322"/>
        <v>2015</v>
      </c>
      <c r="V3443" s="9">
        <f t="shared" si="323"/>
        <v>42115.390358796292</v>
      </c>
    </row>
    <row r="3444" spans="1:22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9"/>
        <v>100</v>
      </c>
      <c r="P3444" s="8">
        <f t="shared" si="320"/>
        <v>8</v>
      </c>
      <c r="Q3444" t="s">
        <v>8335</v>
      </c>
      <c r="R3444" s="8" t="s">
        <v>8336</v>
      </c>
      <c r="S3444" s="9">
        <f t="shared" si="318"/>
        <v>42124.507777777777</v>
      </c>
      <c r="T3444" s="10" t="str">
        <f t="shared" si="321"/>
        <v>Apr</v>
      </c>
      <c r="U3444" s="11">
        <f t="shared" si="322"/>
        <v>2015</v>
      </c>
      <c r="V3444" s="9">
        <f t="shared" si="323"/>
        <v>41842.832638888889</v>
      </c>
    </row>
    <row r="3445" spans="1:22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9"/>
        <v>186</v>
      </c>
      <c r="P3445" s="8">
        <f t="shared" si="320"/>
        <v>45</v>
      </c>
      <c r="Q3445" t="s">
        <v>8335</v>
      </c>
      <c r="R3445" s="8" t="s">
        <v>8336</v>
      </c>
      <c r="S3445" s="9">
        <f t="shared" si="318"/>
        <v>41861.191504629627</v>
      </c>
      <c r="T3445" s="10" t="str">
        <f t="shared" si="321"/>
        <v>Aug</v>
      </c>
      <c r="U3445" s="11">
        <f t="shared" si="322"/>
        <v>2014</v>
      </c>
      <c r="V3445" s="9">
        <f t="shared" si="323"/>
        <v>42595.645324074074</v>
      </c>
    </row>
    <row r="3446" spans="1:22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9"/>
        <v>289</v>
      </c>
      <c r="P3446" s="8">
        <f t="shared" si="320"/>
        <v>20</v>
      </c>
      <c r="Q3446" t="s">
        <v>8335</v>
      </c>
      <c r="R3446" s="8" t="s">
        <v>8336</v>
      </c>
      <c r="S3446" s="9">
        <f t="shared" si="318"/>
        <v>42520.95817129629</v>
      </c>
      <c r="T3446" s="10" t="str">
        <f t="shared" si="321"/>
        <v>May</v>
      </c>
      <c r="U3446" s="11">
        <f t="shared" si="322"/>
        <v>2016</v>
      </c>
      <c r="V3446" s="9">
        <f t="shared" si="323"/>
        <v>41851.365266203698</v>
      </c>
    </row>
    <row r="3447" spans="1:22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9"/>
        <v>100</v>
      </c>
      <c r="P3447" s="8">
        <f t="shared" si="320"/>
        <v>31</v>
      </c>
      <c r="Q3447" t="s">
        <v>8335</v>
      </c>
      <c r="R3447" s="8" t="s">
        <v>8336</v>
      </c>
      <c r="S3447" s="9">
        <f t="shared" si="318"/>
        <v>42272.197175925925</v>
      </c>
      <c r="T3447" s="10" t="str">
        <f t="shared" si="321"/>
        <v>Sep</v>
      </c>
      <c r="U3447" s="11">
        <f t="shared" si="322"/>
        <v>2015</v>
      </c>
      <c r="V3447" s="9">
        <f t="shared" si="323"/>
        <v>42656.416979166665</v>
      </c>
    </row>
    <row r="3448" spans="1:22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9"/>
        <v>108</v>
      </c>
      <c r="P3448" s="8">
        <f t="shared" si="320"/>
        <v>25</v>
      </c>
      <c r="Q3448" t="s">
        <v>8335</v>
      </c>
      <c r="R3448" s="8" t="s">
        <v>8336</v>
      </c>
      <c r="S3448" s="9">
        <f t="shared" si="318"/>
        <v>42016.499131944445</v>
      </c>
      <c r="T3448" s="10" t="str">
        <f t="shared" si="321"/>
        <v>Jan</v>
      </c>
      <c r="U3448" s="11">
        <f t="shared" si="322"/>
        <v>2015</v>
      </c>
      <c r="V3448" s="9">
        <f t="shared" si="323"/>
        <v>41851.957638888889</v>
      </c>
    </row>
    <row r="3449" spans="1:22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9"/>
        <v>108</v>
      </c>
      <c r="P3449" s="8">
        <f t="shared" si="320"/>
        <v>14</v>
      </c>
      <c r="Q3449" t="s">
        <v>8335</v>
      </c>
      <c r="R3449" s="8" t="s">
        <v>8336</v>
      </c>
      <c r="S3449" s="9">
        <f t="shared" si="318"/>
        <v>42402.555694444447</v>
      </c>
      <c r="T3449" s="10" t="str">
        <f t="shared" si="321"/>
        <v>Feb</v>
      </c>
      <c r="U3449" s="11">
        <f t="shared" si="322"/>
        <v>2016</v>
      </c>
      <c r="V3449" s="9">
        <f t="shared" si="323"/>
        <v>42046.915972222218</v>
      </c>
    </row>
    <row r="3450" spans="1:22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9"/>
        <v>110</v>
      </c>
      <c r="P3450" s="8">
        <f t="shared" si="320"/>
        <v>45</v>
      </c>
      <c r="Q3450" t="s">
        <v>8335</v>
      </c>
      <c r="R3450" s="8" t="s">
        <v>8336</v>
      </c>
      <c r="S3450" s="9">
        <f t="shared" si="318"/>
        <v>41959.785752314812</v>
      </c>
      <c r="T3450" s="10" t="str">
        <f t="shared" si="321"/>
        <v>Nov</v>
      </c>
      <c r="U3450" s="11">
        <f t="shared" si="322"/>
        <v>2014</v>
      </c>
      <c r="V3450" s="9">
        <f t="shared" si="323"/>
        <v>42037.852083333331</v>
      </c>
    </row>
    <row r="3451" spans="1:22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9"/>
        <v>171</v>
      </c>
      <c r="P3451" s="8">
        <f t="shared" si="320"/>
        <v>20</v>
      </c>
      <c r="Q3451" t="s">
        <v>8335</v>
      </c>
      <c r="R3451" s="8" t="s">
        <v>8336</v>
      </c>
      <c r="S3451" s="9">
        <f t="shared" si="318"/>
        <v>42531.719189814808</v>
      </c>
      <c r="T3451" s="10" t="str">
        <f t="shared" si="321"/>
        <v>Jun</v>
      </c>
      <c r="U3451" s="11">
        <f t="shared" si="322"/>
        <v>2016</v>
      </c>
      <c r="V3451" s="9">
        <f t="shared" si="323"/>
        <v>42510.146527777775</v>
      </c>
    </row>
    <row r="3452" spans="1:22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9"/>
        <v>152</v>
      </c>
      <c r="P3452" s="8">
        <f t="shared" si="320"/>
        <v>39</v>
      </c>
      <c r="Q3452" t="s">
        <v>8335</v>
      </c>
      <c r="R3452" s="8" t="s">
        <v>8336</v>
      </c>
      <c r="S3452" s="9">
        <f t="shared" si="318"/>
        <v>42036.371192129627</v>
      </c>
      <c r="T3452" s="10" t="str">
        <f t="shared" si="321"/>
        <v>Feb</v>
      </c>
      <c r="U3452" s="11">
        <f t="shared" si="322"/>
        <v>2015</v>
      </c>
      <c r="V3452" s="9">
        <f t="shared" si="323"/>
        <v>41866.193888888884</v>
      </c>
    </row>
    <row r="3453" spans="1:22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9"/>
        <v>101</v>
      </c>
      <c r="P3453" s="8">
        <f t="shared" si="320"/>
        <v>16</v>
      </c>
      <c r="Q3453" t="s">
        <v>8335</v>
      </c>
      <c r="R3453" s="8" t="s">
        <v>8336</v>
      </c>
      <c r="S3453" s="9">
        <f t="shared" si="318"/>
        <v>42088.390358796292</v>
      </c>
      <c r="T3453" s="10" t="str">
        <f t="shared" si="321"/>
        <v>Mar</v>
      </c>
      <c r="U3453" s="11">
        <f t="shared" si="322"/>
        <v>2015</v>
      </c>
      <c r="V3453" s="9">
        <f t="shared" si="323"/>
        <v>42671.791666666664</v>
      </c>
    </row>
    <row r="3454" spans="1:22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9"/>
        <v>153</v>
      </c>
      <c r="P3454" s="8">
        <f t="shared" si="320"/>
        <v>37</v>
      </c>
      <c r="Q3454" t="s">
        <v>8335</v>
      </c>
      <c r="R3454" s="8" t="s">
        <v>8336</v>
      </c>
      <c r="S3454" s="9">
        <f t="shared" si="318"/>
        <v>41820.305856481478</v>
      </c>
      <c r="T3454" s="10" t="str">
        <f t="shared" si="321"/>
        <v>Jun</v>
      </c>
      <c r="U3454" s="11">
        <f t="shared" si="322"/>
        <v>2014</v>
      </c>
      <c r="V3454" s="9">
        <f t="shared" si="323"/>
        <v>42195.416666666664</v>
      </c>
    </row>
    <row r="3455" spans="1:22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9"/>
        <v>128</v>
      </c>
      <c r="P3455" s="8">
        <f t="shared" si="320"/>
        <v>14</v>
      </c>
      <c r="Q3455" t="s">
        <v>8335</v>
      </c>
      <c r="R3455" s="8" t="s">
        <v>8336</v>
      </c>
      <c r="S3455" s="9">
        <f t="shared" si="318"/>
        <v>42535.645324074074</v>
      </c>
      <c r="T3455" s="10" t="str">
        <f t="shared" si="321"/>
        <v>Jun</v>
      </c>
      <c r="U3455" s="11">
        <f t="shared" si="322"/>
        <v>2016</v>
      </c>
      <c r="V3455" s="9">
        <f t="shared" si="323"/>
        <v>42653.832638888889</v>
      </c>
    </row>
    <row r="3456" spans="1:22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9"/>
        <v>101</v>
      </c>
      <c r="P3456" s="8">
        <f t="shared" si="320"/>
        <v>21</v>
      </c>
      <c r="Q3456" t="s">
        <v>8335</v>
      </c>
      <c r="R3456" s="8" t="s">
        <v>8336</v>
      </c>
      <c r="S3456" s="9">
        <f t="shared" si="318"/>
        <v>41821.365266203698</v>
      </c>
      <c r="T3456" s="10" t="str">
        <f t="shared" si="321"/>
        <v>Jul</v>
      </c>
      <c r="U3456" s="11">
        <f t="shared" si="322"/>
        <v>2014</v>
      </c>
      <c r="V3456" s="9">
        <f t="shared" si="323"/>
        <v>42604.796724537031</v>
      </c>
    </row>
    <row r="3457" spans="1:22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9"/>
        <v>101</v>
      </c>
      <c r="P3457" s="8">
        <f t="shared" si="320"/>
        <v>69</v>
      </c>
      <c r="Q3457" t="s">
        <v>8335</v>
      </c>
      <c r="R3457" s="8" t="s">
        <v>8336</v>
      </c>
      <c r="S3457" s="9">
        <f t="shared" si="318"/>
        <v>42626.416979166665</v>
      </c>
      <c r="T3457" s="10" t="str">
        <f t="shared" si="321"/>
        <v>Sep</v>
      </c>
      <c r="U3457" s="11">
        <f t="shared" si="322"/>
        <v>2016</v>
      </c>
      <c r="V3457" s="9">
        <f t="shared" si="323"/>
        <v>42225.333333333336</v>
      </c>
    </row>
    <row r="3458" spans="1:22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19"/>
        <v>191</v>
      </c>
      <c r="P3458" s="8">
        <f t="shared" si="320"/>
        <v>16</v>
      </c>
      <c r="Q3458" t="s">
        <v>8335</v>
      </c>
      <c r="R3458" s="8" t="s">
        <v>8336</v>
      </c>
      <c r="S3458" s="9">
        <f t="shared" ref="S3458:S3521" si="324">(J3458/86400)+25569+(-8/24)</f>
        <v>41820.872303240736</v>
      </c>
      <c r="T3458" s="10" t="str">
        <f t="shared" si="321"/>
        <v>Jun</v>
      </c>
      <c r="U3458" s="11">
        <f t="shared" si="322"/>
        <v>2014</v>
      </c>
      <c r="V3458" s="9">
        <f t="shared" si="323"/>
        <v>42479.644097222219</v>
      </c>
    </row>
    <row r="3459" spans="1:22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325">ROUND(((E3459/D3459)*100),0)</f>
        <v>140</v>
      </c>
      <c r="P3459" s="8">
        <f t="shared" ref="P3459:P3522" si="326">AVERAGE(L3459)</f>
        <v>55</v>
      </c>
      <c r="Q3459" t="s">
        <v>8335</v>
      </c>
      <c r="R3459" s="8" t="s">
        <v>8336</v>
      </c>
      <c r="S3459" s="9">
        <f t="shared" si="324"/>
        <v>42016.373344907406</v>
      </c>
      <c r="T3459" s="10" t="str">
        <f t="shared" ref="T3459:T3522" si="327">TEXT(S3459,"mmm")</f>
        <v>Jan</v>
      </c>
      <c r="U3459" s="11">
        <f t="shared" ref="U3459:U3522" si="328">YEAR(S3459)</f>
        <v>2015</v>
      </c>
      <c r="V3459" s="9">
        <f t="shared" ref="V3459:V3522" si="329">(((I3469/60)/60)/24)+DATE(1970,1,1)+(-8/24)</f>
        <v>42083.296666666669</v>
      </c>
    </row>
    <row r="3460" spans="1:22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5"/>
        <v>124</v>
      </c>
      <c r="P3460" s="8">
        <f t="shared" si="326"/>
        <v>27</v>
      </c>
      <c r="Q3460" t="s">
        <v>8335</v>
      </c>
      <c r="R3460" s="8" t="s">
        <v>8336</v>
      </c>
      <c r="S3460" s="9">
        <f t="shared" si="324"/>
        <v>42010.869247685179</v>
      </c>
      <c r="T3460" s="10" t="str">
        <f t="shared" si="327"/>
        <v>Jan</v>
      </c>
      <c r="U3460" s="11">
        <f t="shared" si="328"/>
        <v>2015</v>
      </c>
      <c r="V3460" s="9">
        <f t="shared" si="329"/>
        <v>42633.791666666664</v>
      </c>
    </row>
    <row r="3461" spans="1:22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5"/>
        <v>126</v>
      </c>
      <c r="P3461" s="8">
        <f t="shared" si="326"/>
        <v>36</v>
      </c>
      <c r="Q3461" t="s">
        <v>8335</v>
      </c>
      <c r="R3461" s="8" t="s">
        <v>8336</v>
      </c>
      <c r="S3461" s="9">
        <f t="shared" si="324"/>
        <v>42480.146527777775</v>
      </c>
      <c r="T3461" s="10" t="str">
        <f t="shared" si="327"/>
        <v>Apr</v>
      </c>
      <c r="U3461" s="11">
        <f t="shared" si="328"/>
        <v>2016</v>
      </c>
      <c r="V3461" s="9">
        <f t="shared" si="329"/>
        <v>42488.308391203704</v>
      </c>
    </row>
    <row r="3462" spans="1:22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5"/>
        <v>190</v>
      </c>
      <c r="P3462" s="8">
        <f t="shared" si="326"/>
        <v>19</v>
      </c>
      <c r="Q3462" t="s">
        <v>8335</v>
      </c>
      <c r="R3462" s="8" t="s">
        <v>8336</v>
      </c>
      <c r="S3462" s="9">
        <f t="shared" si="324"/>
        <v>41852.193888888891</v>
      </c>
      <c r="T3462" s="10" t="str">
        <f t="shared" si="327"/>
        <v>Aug</v>
      </c>
      <c r="U3462" s="11">
        <f t="shared" si="328"/>
        <v>2014</v>
      </c>
      <c r="V3462" s="9">
        <f t="shared" si="329"/>
        <v>42566.568055555552</v>
      </c>
    </row>
    <row r="3463" spans="1:22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5"/>
        <v>139</v>
      </c>
      <c r="P3463" s="8">
        <f t="shared" si="326"/>
        <v>12</v>
      </c>
      <c r="Q3463" t="s">
        <v>8335</v>
      </c>
      <c r="R3463" s="8" t="s">
        <v>8336</v>
      </c>
      <c r="S3463" s="9">
        <f t="shared" si="324"/>
        <v>42643.299525462957</v>
      </c>
      <c r="T3463" s="10" t="str">
        <f t="shared" si="327"/>
        <v>Sep</v>
      </c>
      <c r="U3463" s="11">
        <f t="shared" si="328"/>
        <v>2016</v>
      </c>
      <c r="V3463" s="9">
        <f t="shared" si="329"/>
        <v>41882.5</v>
      </c>
    </row>
    <row r="3464" spans="1:22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5"/>
        <v>202</v>
      </c>
      <c r="P3464" s="8">
        <f t="shared" si="326"/>
        <v>17</v>
      </c>
      <c r="Q3464" t="s">
        <v>8335</v>
      </c>
      <c r="R3464" s="8" t="s">
        <v>8336</v>
      </c>
      <c r="S3464" s="9">
        <f t="shared" si="324"/>
        <v>42179.565138888887</v>
      </c>
      <c r="T3464" s="10" t="str">
        <f t="shared" si="327"/>
        <v>Jun</v>
      </c>
      <c r="U3464" s="11">
        <f t="shared" si="328"/>
        <v>2015</v>
      </c>
      <c r="V3464" s="9">
        <f t="shared" si="329"/>
        <v>41948.915972222218</v>
      </c>
    </row>
    <row r="3465" spans="1:22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5"/>
        <v>103</v>
      </c>
      <c r="P3465" s="8">
        <f t="shared" si="326"/>
        <v>114</v>
      </c>
      <c r="Q3465" t="s">
        <v>8335</v>
      </c>
      <c r="R3465" s="8" t="s">
        <v>8336</v>
      </c>
      <c r="S3465" s="9">
        <f t="shared" si="324"/>
        <v>42612.585474537038</v>
      </c>
      <c r="T3465" s="10" t="str">
        <f t="shared" si="327"/>
        <v>Aug</v>
      </c>
      <c r="U3465" s="11">
        <f t="shared" si="328"/>
        <v>2016</v>
      </c>
      <c r="V3465" s="9">
        <f t="shared" si="329"/>
        <v>42083.518749999996</v>
      </c>
    </row>
    <row r="3466" spans="1:22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5"/>
        <v>102</v>
      </c>
      <c r="P3466" s="8">
        <f t="shared" si="326"/>
        <v>93</v>
      </c>
      <c r="Q3466" t="s">
        <v>8335</v>
      </c>
      <c r="R3466" s="8" t="s">
        <v>8336</v>
      </c>
      <c r="S3466" s="9">
        <f t="shared" si="324"/>
        <v>42574.796724537031</v>
      </c>
      <c r="T3466" s="10" t="str">
        <f t="shared" si="327"/>
        <v>Jul</v>
      </c>
      <c r="U3466" s="11">
        <f t="shared" si="328"/>
        <v>2016</v>
      </c>
      <c r="V3466" s="9">
        <f t="shared" si="329"/>
        <v>42571.168182870366</v>
      </c>
    </row>
    <row r="3467" spans="1:22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5"/>
        <v>103</v>
      </c>
      <c r="P3467" s="8">
        <f t="shared" si="326"/>
        <v>36</v>
      </c>
      <c r="Q3467" t="s">
        <v>8335</v>
      </c>
      <c r="R3467" s="8" t="s">
        <v>8336</v>
      </c>
      <c r="S3467" s="9">
        <f t="shared" si="324"/>
        <v>42200.292499999996</v>
      </c>
      <c r="T3467" s="10" t="str">
        <f t="shared" si="327"/>
        <v>Jul</v>
      </c>
      <c r="U3467" s="11">
        <f t="shared" si="328"/>
        <v>2015</v>
      </c>
      <c r="V3467" s="9">
        <f t="shared" si="329"/>
        <v>41945.666666666664</v>
      </c>
    </row>
    <row r="3468" spans="1:22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5"/>
        <v>127</v>
      </c>
      <c r="P3468" s="8">
        <f t="shared" si="326"/>
        <v>61</v>
      </c>
      <c r="Q3468" t="s">
        <v>8335</v>
      </c>
      <c r="R3468" s="8" t="s">
        <v>8336</v>
      </c>
      <c r="S3468" s="9">
        <f t="shared" si="324"/>
        <v>42419.685763888883</v>
      </c>
      <c r="T3468" s="10" t="str">
        <f t="shared" si="327"/>
        <v>Feb</v>
      </c>
      <c r="U3468" s="11">
        <f t="shared" si="328"/>
        <v>2016</v>
      </c>
      <c r="V3468" s="9">
        <f t="shared" si="329"/>
        <v>41938.791666666664</v>
      </c>
    </row>
    <row r="3469" spans="1:22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5"/>
        <v>101</v>
      </c>
      <c r="P3469" s="8">
        <f t="shared" si="326"/>
        <v>47</v>
      </c>
      <c r="Q3469" t="s">
        <v>8335</v>
      </c>
      <c r="R3469" s="8" t="s">
        <v>8336</v>
      </c>
      <c r="S3469" s="9">
        <f t="shared" si="324"/>
        <v>42053.338333333326</v>
      </c>
      <c r="T3469" s="10" t="str">
        <f t="shared" si="327"/>
        <v>Feb</v>
      </c>
      <c r="U3469" s="11">
        <f t="shared" si="328"/>
        <v>2015</v>
      </c>
      <c r="V3469" s="9">
        <f t="shared" si="329"/>
        <v>42140.791666666664</v>
      </c>
    </row>
    <row r="3470" spans="1:22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5"/>
        <v>122</v>
      </c>
      <c r="P3470" s="8">
        <f t="shared" si="326"/>
        <v>17</v>
      </c>
      <c r="Q3470" t="s">
        <v>8335</v>
      </c>
      <c r="R3470" s="8" t="s">
        <v>8336</v>
      </c>
      <c r="S3470" s="9">
        <f t="shared" si="324"/>
        <v>42605.43204861111</v>
      </c>
      <c r="T3470" s="10" t="str">
        <f t="shared" si="327"/>
        <v>Aug</v>
      </c>
      <c r="U3470" s="11">
        <f t="shared" si="328"/>
        <v>2016</v>
      </c>
      <c r="V3470" s="9">
        <f t="shared" si="329"/>
        <v>42079.541666666664</v>
      </c>
    </row>
    <row r="3471" spans="1:22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5"/>
        <v>113</v>
      </c>
      <c r="P3471" s="8">
        <f t="shared" si="326"/>
        <v>63</v>
      </c>
      <c r="Q3471" t="s">
        <v>8335</v>
      </c>
      <c r="R3471" s="8" t="s">
        <v>8336</v>
      </c>
      <c r="S3471" s="9">
        <f t="shared" si="324"/>
        <v>42458.308391203704</v>
      </c>
      <c r="T3471" s="10" t="str">
        <f t="shared" si="327"/>
        <v>Mar</v>
      </c>
      <c r="U3471" s="11">
        <f t="shared" si="328"/>
        <v>2016</v>
      </c>
      <c r="V3471" s="9">
        <f t="shared" si="329"/>
        <v>41811.521759259253</v>
      </c>
    </row>
    <row r="3472" spans="1:22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5"/>
        <v>150</v>
      </c>
      <c r="P3472" s="8">
        <f t="shared" si="326"/>
        <v>9</v>
      </c>
      <c r="Q3472" t="s">
        <v>8335</v>
      </c>
      <c r="R3472" s="8" t="s">
        <v>8336</v>
      </c>
      <c r="S3472" s="9">
        <f t="shared" si="324"/>
        <v>42528.688680555548</v>
      </c>
      <c r="T3472" s="10" t="str">
        <f t="shared" si="327"/>
        <v>Jun</v>
      </c>
      <c r="U3472" s="11">
        <f t="shared" si="328"/>
        <v>2016</v>
      </c>
      <c r="V3472" s="9">
        <f t="shared" si="329"/>
        <v>42195.541666666664</v>
      </c>
    </row>
    <row r="3473" spans="1:22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5"/>
        <v>215</v>
      </c>
      <c r="P3473" s="8">
        <f t="shared" si="326"/>
        <v>30</v>
      </c>
      <c r="Q3473" t="s">
        <v>8335</v>
      </c>
      <c r="R3473" s="8" t="s">
        <v>8336</v>
      </c>
      <c r="S3473" s="9">
        <f t="shared" si="324"/>
        <v>41841.48715277778</v>
      </c>
      <c r="T3473" s="10" t="str">
        <f t="shared" si="327"/>
        <v>Jul</v>
      </c>
      <c r="U3473" s="11">
        <f t="shared" si="328"/>
        <v>2014</v>
      </c>
      <c r="V3473" s="9">
        <f t="shared" si="329"/>
        <v>42005.914212962954</v>
      </c>
    </row>
    <row r="3474" spans="1:22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5"/>
        <v>102</v>
      </c>
      <c r="P3474" s="8">
        <f t="shared" si="326"/>
        <v>23</v>
      </c>
      <c r="Q3474" t="s">
        <v>8335</v>
      </c>
      <c r="R3474" s="8" t="s">
        <v>8336</v>
      </c>
      <c r="S3474" s="9">
        <f t="shared" si="324"/>
        <v>41927.837164351848</v>
      </c>
      <c r="T3474" s="10" t="str">
        <f t="shared" si="327"/>
        <v>Oct</v>
      </c>
      <c r="U3474" s="11">
        <f t="shared" si="328"/>
        <v>2014</v>
      </c>
      <c r="V3474" s="9">
        <f t="shared" si="329"/>
        <v>41826.438263888886</v>
      </c>
    </row>
    <row r="3475" spans="1:22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5"/>
        <v>100</v>
      </c>
      <c r="P3475" s="8">
        <f t="shared" si="326"/>
        <v>33</v>
      </c>
      <c r="Q3475" t="s">
        <v>8335</v>
      </c>
      <c r="R3475" s="8" t="s">
        <v>8336</v>
      </c>
      <c r="S3475" s="9">
        <f t="shared" si="324"/>
        <v>42062.501111111109</v>
      </c>
      <c r="T3475" s="10" t="str">
        <f t="shared" si="327"/>
        <v>Feb</v>
      </c>
      <c r="U3475" s="11">
        <f t="shared" si="328"/>
        <v>2015</v>
      </c>
      <c r="V3475" s="9">
        <f t="shared" si="329"/>
        <v>41823.335428240738</v>
      </c>
    </row>
    <row r="3476" spans="1:22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5"/>
        <v>101</v>
      </c>
      <c r="P3476" s="8">
        <f t="shared" si="326"/>
        <v>39</v>
      </c>
      <c r="Q3476" t="s">
        <v>8335</v>
      </c>
      <c r="R3476" s="8" t="s">
        <v>8336</v>
      </c>
      <c r="S3476" s="9">
        <f t="shared" si="324"/>
        <v>42541.168182870366</v>
      </c>
      <c r="T3476" s="10" t="str">
        <f t="shared" si="327"/>
        <v>Jun</v>
      </c>
      <c r="U3476" s="11">
        <f t="shared" si="328"/>
        <v>2016</v>
      </c>
      <c r="V3476" s="9">
        <f t="shared" si="329"/>
        <v>42536.427071759252</v>
      </c>
    </row>
    <row r="3477" spans="1:22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5"/>
        <v>113</v>
      </c>
      <c r="P3477" s="8">
        <f t="shared" si="326"/>
        <v>17</v>
      </c>
      <c r="Q3477" t="s">
        <v>8335</v>
      </c>
      <c r="R3477" s="8" t="s">
        <v>8336</v>
      </c>
      <c r="S3477" s="9">
        <f t="shared" si="324"/>
        <v>41918.547499999993</v>
      </c>
      <c r="T3477" s="10" t="str">
        <f t="shared" si="327"/>
        <v>Oct</v>
      </c>
      <c r="U3477" s="11">
        <f t="shared" si="328"/>
        <v>2014</v>
      </c>
      <c r="V3477" s="9">
        <f t="shared" si="329"/>
        <v>42402.359722222223</v>
      </c>
    </row>
    <row r="3478" spans="1:22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5"/>
        <v>104</v>
      </c>
      <c r="P3478" s="8">
        <f t="shared" si="326"/>
        <v>6</v>
      </c>
      <c r="Q3478" t="s">
        <v>8335</v>
      </c>
      <c r="R3478" s="8" t="s">
        <v>8336</v>
      </c>
      <c r="S3478" s="9">
        <f t="shared" si="324"/>
        <v>41920.946643518517</v>
      </c>
      <c r="T3478" s="10" t="str">
        <f t="shared" si="327"/>
        <v>Oct</v>
      </c>
      <c r="U3478" s="11">
        <f t="shared" si="328"/>
        <v>2014</v>
      </c>
      <c r="V3478" s="9">
        <f t="shared" si="329"/>
        <v>42157.957638888889</v>
      </c>
    </row>
    <row r="3479" spans="1:22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5"/>
        <v>115</v>
      </c>
      <c r="P3479" s="8">
        <f t="shared" si="326"/>
        <v>39</v>
      </c>
      <c r="Q3479" t="s">
        <v>8335</v>
      </c>
      <c r="R3479" s="8" t="s">
        <v>8336</v>
      </c>
      <c r="S3479" s="9">
        <f t="shared" si="324"/>
        <v>42128.403275462959</v>
      </c>
      <c r="T3479" s="10" t="str">
        <f t="shared" si="327"/>
        <v>May</v>
      </c>
      <c r="U3479" s="11">
        <f t="shared" si="328"/>
        <v>2015</v>
      </c>
      <c r="V3479" s="9">
        <f t="shared" si="329"/>
        <v>42179.607083333329</v>
      </c>
    </row>
    <row r="3480" spans="1:22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5"/>
        <v>113</v>
      </c>
      <c r="P3480" s="8">
        <f t="shared" si="326"/>
        <v>57</v>
      </c>
      <c r="Q3480" t="s">
        <v>8335</v>
      </c>
      <c r="R3480" s="8" t="s">
        <v>8336</v>
      </c>
      <c r="S3480" s="9">
        <f t="shared" si="324"/>
        <v>42053.583587962959</v>
      </c>
      <c r="T3480" s="10" t="str">
        <f t="shared" si="327"/>
        <v>Feb</v>
      </c>
      <c r="U3480" s="11">
        <f t="shared" si="328"/>
        <v>2015</v>
      </c>
      <c r="V3480" s="9">
        <f t="shared" si="329"/>
        <v>42111.333333333336</v>
      </c>
    </row>
    <row r="3481" spans="1:22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5"/>
        <v>128</v>
      </c>
      <c r="P3481" s="8">
        <f t="shared" si="326"/>
        <v>56</v>
      </c>
      <c r="Q3481" t="s">
        <v>8335</v>
      </c>
      <c r="R3481" s="8" t="s">
        <v>8336</v>
      </c>
      <c r="S3481" s="9">
        <f t="shared" si="324"/>
        <v>41781.52175925926</v>
      </c>
      <c r="T3481" s="10" t="str">
        <f t="shared" si="327"/>
        <v>May</v>
      </c>
      <c r="U3481" s="11">
        <f t="shared" si="328"/>
        <v>2014</v>
      </c>
      <c r="V3481" s="9">
        <f t="shared" si="329"/>
        <v>41783.541666666664</v>
      </c>
    </row>
    <row r="3482" spans="1:22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5"/>
        <v>143</v>
      </c>
      <c r="P3482" s="8">
        <f t="shared" si="326"/>
        <v>13</v>
      </c>
      <c r="Q3482" t="s">
        <v>8335</v>
      </c>
      <c r="R3482" s="8" t="s">
        <v>8336</v>
      </c>
      <c r="S3482" s="9">
        <f t="shared" si="324"/>
        <v>42170.984108796292</v>
      </c>
      <c r="T3482" s="10" t="str">
        <f t="shared" si="327"/>
        <v>Jun</v>
      </c>
      <c r="U3482" s="11">
        <f t="shared" si="328"/>
        <v>2015</v>
      </c>
      <c r="V3482" s="9">
        <f t="shared" si="329"/>
        <v>42473.469027777777</v>
      </c>
    </row>
    <row r="3483" spans="1:22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5"/>
        <v>119</v>
      </c>
      <c r="P3483" s="8">
        <f t="shared" si="326"/>
        <v>95</v>
      </c>
      <c r="Q3483" t="s">
        <v>8335</v>
      </c>
      <c r="R3483" s="8" t="s">
        <v>8336</v>
      </c>
      <c r="S3483" s="9">
        <f t="shared" si="324"/>
        <v>41988.914212962962</v>
      </c>
      <c r="T3483" s="10" t="str">
        <f t="shared" si="327"/>
        <v>Dec</v>
      </c>
      <c r="U3483" s="11">
        <f t="shared" si="328"/>
        <v>2014</v>
      </c>
      <c r="V3483" s="9">
        <f t="shared" si="329"/>
        <v>42141.916481481479</v>
      </c>
    </row>
    <row r="3484" spans="1:22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5"/>
        <v>138</v>
      </c>
      <c r="P3484" s="8">
        <f t="shared" si="326"/>
        <v>80</v>
      </c>
      <c r="Q3484" t="s">
        <v>8335</v>
      </c>
      <c r="R3484" s="8" t="s">
        <v>8336</v>
      </c>
      <c r="S3484" s="9">
        <f t="shared" si="324"/>
        <v>41796.438263888886</v>
      </c>
      <c r="T3484" s="10" t="str">
        <f t="shared" si="327"/>
        <v>Jun</v>
      </c>
      <c r="U3484" s="11">
        <f t="shared" si="328"/>
        <v>2014</v>
      </c>
      <c r="V3484" s="9">
        <f t="shared" si="329"/>
        <v>42302.675891203697</v>
      </c>
    </row>
    <row r="3485" spans="1:22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5"/>
        <v>160</v>
      </c>
      <c r="P3485" s="8">
        <f t="shared" si="326"/>
        <v>133</v>
      </c>
      <c r="Q3485" t="s">
        <v>8335</v>
      </c>
      <c r="R3485" s="8" t="s">
        <v>8336</v>
      </c>
      <c r="S3485" s="9">
        <f t="shared" si="324"/>
        <v>41793.335428240738</v>
      </c>
      <c r="T3485" s="10" t="str">
        <f t="shared" si="327"/>
        <v>Jun</v>
      </c>
      <c r="U3485" s="11">
        <f t="shared" si="328"/>
        <v>2014</v>
      </c>
      <c r="V3485" s="9">
        <f t="shared" si="329"/>
        <v>41867.882638888885</v>
      </c>
    </row>
    <row r="3486" spans="1:22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5"/>
        <v>114</v>
      </c>
      <c r="P3486" s="8">
        <f t="shared" si="326"/>
        <v>44</v>
      </c>
      <c r="Q3486" t="s">
        <v>8335</v>
      </c>
      <c r="R3486" s="8" t="s">
        <v>8336</v>
      </c>
      <c r="S3486" s="9">
        <f t="shared" si="324"/>
        <v>42506.427071759252</v>
      </c>
      <c r="T3486" s="10" t="str">
        <f t="shared" si="327"/>
        <v>May</v>
      </c>
      <c r="U3486" s="11">
        <f t="shared" si="328"/>
        <v>2016</v>
      </c>
      <c r="V3486" s="9">
        <f t="shared" si="329"/>
        <v>42699.916666666664</v>
      </c>
    </row>
    <row r="3487" spans="1:22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5"/>
        <v>101</v>
      </c>
      <c r="P3487" s="8">
        <f t="shared" si="326"/>
        <v>30</v>
      </c>
      <c r="Q3487" t="s">
        <v>8335</v>
      </c>
      <c r="R3487" s="8" t="s">
        <v>8336</v>
      </c>
      <c r="S3487" s="9">
        <f t="shared" si="324"/>
        <v>42372.359722222223</v>
      </c>
      <c r="T3487" s="10" t="str">
        <f t="shared" si="327"/>
        <v>Jan</v>
      </c>
      <c r="U3487" s="11">
        <f t="shared" si="328"/>
        <v>2016</v>
      </c>
      <c r="V3487" s="9">
        <f t="shared" si="329"/>
        <v>41944.387499999997</v>
      </c>
    </row>
    <row r="3488" spans="1:22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5"/>
        <v>155</v>
      </c>
      <c r="P3488" s="8">
        <f t="shared" si="326"/>
        <v>56</v>
      </c>
      <c r="Q3488" t="s">
        <v>8335</v>
      </c>
      <c r="R3488" s="8" t="s">
        <v>8336</v>
      </c>
      <c r="S3488" s="9">
        <f t="shared" si="324"/>
        <v>42126.541678240734</v>
      </c>
      <c r="T3488" s="10" t="str">
        <f t="shared" si="327"/>
        <v>May</v>
      </c>
      <c r="U3488" s="11">
        <f t="shared" si="328"/>
        <v>2015</v>
      </c>
      <c r="V3488" s="9">
        <f t="shared" si="329"/>
        <v>42624.513495370367</v>
      </c>
    </row>
    <row r="3489" spans="1:22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5"/>
        <v>128</v>
      </c>
      <c r="P3489" s="8">
        <f t="shared" si="326"/>
        <v>66</v>
      </c>
      <c r="Q3489" t="s">
        <v>8335</v>
      </c>
      <c r="R3489" s="8" t="s">
        <v>8336</v>
      </c>
      <c r="S3489" s="9">
        <f t="shared" si="324"/>
        <v>42149.607083333329</v>
      </c>
      <c r="T3489" s="10" t="str">
        <f t="shared" si="327"/>
        <v>May</v>
      </c>
      <c r="U3489" s="11">
        <f t="shared" si="328"/>
        <v>2015</v>
      </c>
      <c r="V3489" s="9">
        <f t="shared" si="329"/>
        <v>42523.583333333336</v>
      </c>
    </row>
    <row r="3490" spans="1:22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5"/>
        <v>121</v>
      </c>
      <c r="P3490" s="8">
        <f t="shared" si="326"/>
        <v>29</v>
      </c>
      <c r="Q3490" t="s">
        <v>8335</v>
      </c>
      <c r="R3490" s="8" t="s">
        <v>8336</v>
      </c>
      <c r="S3490" s="9">
        <f t="shared" si="324"/>
        <v>42087.43472222222</v>
      </c>
      <c r="T3490" s="10" t="str">
        <f t="shared" si="327"/>
        <v>Mar</v>
      </c>
      <c r="U3490" s="11">
        <f t="shared" si="328"/>
        <v>2015</v>
      </c>
      <c r="V3490" s="9">
        <f t="shared" si="329"/>
        <v>42518.572222222218</v>
      </c>
    </row>
    <row r="3491" spans="1:22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5"/>
        <v>113</v>
      </c>
      <c r="P3491" s="8">
        <f t="shared" si="326"/>
        <v>72</v>
      </c>
      <c r="Q3491" t="s">
        <v>8335</v>
      </c>
      <c r="R3491" s="8" t="s">
        <v>8336</v>
      </c>
      <c r="S3491" s="9">
        <f t="shared" si="324"/>
        <v>41753.302442129629</v>
      </c>
      <c r="T3491" s="10" t="str">
        <f t="shared" si="327"/>
        <v>Apr</v>
      </c>
      <c r="U3491" s="11">
        <f t="shared" si="328"/>
        <v>2014</v>
      </c>
      <c r="V3491" s="9">
        <f t="shared" si="329"/>
        <v>42185.957638888889</v>
      </c>
    </row>
    <row r="3492" spans="1:22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5"/>
        <v>128</v>
      </c>
      <c r="P3492" s="8">
        <f t="shared" si="326"/>
        <v>27</v>
      </c>
      <c r="Q3492" t="s">
        <v>8335</v>
      </c>
      <c r="R3492" s="8" t="s">
        <v>8336</v>
      </c>
      <c r="S3492" s="9">
        <f t="shared" si="324"/>
        <v>42443.469027777777</v>
      </c>
      <c r="T3492" s="10" t="str">
        <f t="shared" si="327"/>
        <v>Mar</v>
      </c>
      <c r="U3492" s="11">
        <f t="shared" si="328"/>
        <v>2016</v>
      </c>
      <c r="V3492" s="9">
        <f t="shared" si="329"/>
        <v>42435.874305555553</v>
      </c>
    </row>
    <row r="3493" spans="1:22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5"/>
        <v>158</v>
      </c>
      <c r="P3493" s="8">
        <f t="shared" si="326"/>
        <v>10</v>
      </c>
      <c r="Q3493" t="s">
        <v>8335</v>
      </c>
      <c r="R3493" s="8" t="s">
        <v>8336</v>
      </c>
      <c r="S3493" s="9">
        <f t="shared" si="324"/>
        <v>42120.916481481479</v>
      </c>
      <c r="T3493" s="10" t="str">
        <f t="shared" si="327"/>
        <v>Apr</v>
      </c>
      <c r="U3493" s="11">
        <f t="shared" si="328"/>
        <v>2015</v>
      </c>
      <c r="V3493" s="9">
        <f t="shared" si="329"/>
        <v>42258.430497685178</v>
      </c>
    </row>
    <row r="3494" spans="1:22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5"/>
        <v>105</v>
      </c>
      <c r="P3494" s="8">
        <f t="shared" si="326"/>
        <v>35</v>
      </c>
      <c r="Q3494" t="s">
        <v>8335</v>
      </c>
      <c r="R3494" s="8" t="s">
        <v>8336</v>
      </c>
      <c r="S3494" s="9">
        <f t="shared" si="324"/>
        <v>42267.675891203697</v>
      </c>
      <c r="T3494" s="10" t="str">
        <f t="shared" si="327"/>
        <v>Sep</v>
      </c>
      <c r="U3494" s="11">
        <f t="shared" si="328"/>
        <v>2015</v>
      </c>
      <c r="V3494" s="9">
        <f t="shared" si="329"/>
        <v>42444.832638888889</v>
      </c>
    </row>
    <row r="3495" spans="1:22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5"/>
        <v>100</v>
      </c>
      <c r="P3495" s="8">
        <f t="shared" si="326"/>
        <v>29</v>
      </c>
      <c r="Q3495" t="s">
        <v>8335</v>
      </c>
      <c r="R3495" s="8" t="s">
        <v>8336</v>
      </c>
      <c r="S3495" s="9">
        <f t="shared" si="324"/>
        <v>41848.532824074071</v>
      </c>
      <c r="T3495" s="10" t="str">
        <f t="shared" si="327"/>
        <v>Jul</v>
      </c>
      <c r="U3495" s="11">
        <f t="shared" si="328"/>
        <v>2014</v>
      </c>
      <c r="V3495" s="9">
        <f t="shared" si="329"/>
        <v>42575.144999999997</v>
      </c>
    </row>
    <row r="3496" spans="1:22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5"/>
        <v>100</v>
      </c>
      <c r="P3496" s="8">
        <f t="shared" si="326"/>
        <v>13</v>
      </c>
      <c r="Q3496" t="s">
        <v>8335</v>
      </c>
      <c r="R3496" s="8" t="s">
        <v>8336</v>
      </c>
      <c r="S3496" s="9">
        <f t="shared" si="324"/>
        <v>42688.881655092591</v>
      </c>
      <c r="T3496" s="10" t="str">
        <f t="shared" si="327"/>
        <v>Nov</v>
      </c>
      <c r="U3496" s="11">
        <f t="shared" si="328"/>
        <v>2016</v>
      </c>
      <c r="V3496" s="9">
        <f t="shared" si="329"/>
        <v>42327.457071759258</v>
      </c>
    </row>
    <row r="3497" spans="1:22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5"/>
        <v>107</v>
      </c>
      <c r="P3497" s="8">
        <f t="shared" si="326"/>
        <v>72</v>
      </c>
      <c r="Q3497" t="s">
        <v>8335</v>
      </c>
      <c r="R3497" s="8" t="s">
        <v>8336</v>
      </c>
      <c r="S3497" s="9">
        <f t="shared" si="324"/>
        <v>41915.429502314808</v>
      </c>
      <c r="T3497" s="10" t="str">
        <f t="shared" si="327"/>
        <v>Oct</v>
      </c>
      <c r="U3497" s="11">
        <f t="shared" si="328"/>
        <v>2014</v>
      </c>
      <c r="V3497" s="9">
        <f t="shared" si="329"/>
        <v>41771.833333333328</v>
      </c>
    </row>
    <row r="3498" spans="1:22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5"/>
        <v>124</v>
      </c>
      <c r="P3498" s="8">
        <f t="shared" si="326"/>
        <v>78</v>
      </c>
      <c r="Q3498" t="s">
        <v>8335</v>
      </c>
      <c r="R3498" s="8" t="s">
        <v>8336</v>
      </c>
      <c r="S3498" s="9">
        <f t="shared" si="324"/>
        <v>42584.513495370367</v>
      </c>
      <c r="T3498" s="10" t="str">
        <f t="shared" si="327"/>
        <v>Aug</v>
      </c>
      <c r="U3498" s="11">
        <f t="shared" si="328"/>
        <v>2016</v>
      </c>
      <c r="V3498" s="9">
        <f t="shared" si="329"/>
        <v>41874.400925925926</v>
      </c>
    </row>
    <row r="3499" spans="1:22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5"/>
        <v>109</v>
      </c>
      <c r="P3499" s="8">
        <f t="shared" si="326"/>
        <v>49</v>
      </c>
      <c r="Q3499" t="s">
        <v>8335</v>
      </c>
      <c r="R3499" s="8" t="s">
        <v>8336</v>
      </c>
      <c r="S3499" s="9">
        <f t="shared" si="324"/>
        <v>42511.40861111111</v>
      </c>
      <c r="T3499" s="10" t="str">
        <f t="shared" si="327"/>
        <v>May</v>
      </c>
      <c r="U3499" s="11">
        <f t="shared" si="328"/>
        <v>2016</v>
      </c>
      <c r="V3499" s="9">
        <f t="shared" si="329"/>
        <v>42521.589548611104</v>
      </c>
    </row>
    <row r="3500" spans="1:22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5"/>
        <v>102</v>
      </c>
      <c r="P3500" s="8">
        <f t="shared" si="326"/>
        <v>42</v>
      </c>
      <c r="Q3500" t="s">
        <v>8335</v>
      </c>
      <c r="R3500" s="8" t="s">
        <v>8336</v>
      </c>
      <c r="S3500" s="9">
        <f t="shared" si="324"/>
        <v>42458.825277777774</v>
      </c>
      <c r="T3500" s="10" t="str">
        <f t="shared" si="327"/>
        <v>Mar</v>
      </c>
      <c r="U3500" s="11">
        <f t="shared" si="328"/>
        <v>2016</v>
      </c>
      <c r="V3500" s="9">
        <f t="shared" si="329"/>
        <v>42500.541666666664</v>
      </c>
    </row>
    <row r="3501" spans="1:22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5"/>
        <v>106</v>
      </c>
      <c r="P3501" s="8">
        <f t="shared" si="326"/>
        <v>35</v>
      </c>
      <c r="Q3501" t="s">
        <v>8335</v>
      </c>
      <c r="R3501" s="8" t="s">
        <v>8336</v>
      </c>
      <c r="S3501" s="9">
        <f t="shared" si="324"/>
        <v>42131.702835648146</v>
      </c>
      <c r="T3501" s="10" t="str">
        <f t="shared" si="327"/>
        <v>May</v>
      </c>
      <c r="U3501" s="11">
        <f t="shared" si="328"/>
        <v>2015</v>
      </c>
      <c r="V3501" s="9">
        <f t="shared" si="329"/>
        <v>41963.871527777774</v>
      </c>
    </row>
    <row r="3502" spans="1:22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5"/>
        <v>106</v>
      </c>
      <c r="P3502" s="8">
        <f t="shared" si="326"/>
        <v>42</v>
      </c>
      <c r="Q3502" t="s">
        <v>8335</v>
      </c>
      <c r="R3502" s="8" t="s">
        <v>8336</v>
      </c>
      <c r="S3502" s="9">
        <f t="shared" si="324"/>
        <v>42419.586087962962</v>
      </c>
      <c r="T3502" s="10" t="str">
        <f t="shared" si="327"/>
        <v>Feb</v>
      </c>
      <c r="U3502" s="11">
        <f t="shared" si="328"/>
        <v>2016</v>
      </c>
      <c r="V3502" s="9">
        <f t="shared" si="329"/>
        <v>41822.287569444445</v>
      </c>
    </row>
    <row r="3503" spans="1:22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5"/>
        <v>101</v>
      </c>
      <c r="P3503" s="8">
        <f t="shared" si="326"/>
        <v>42</v>
      </c>
      <c r="Q3503" t="s">
        <v>8335</v>
      </c>
      <c r="R3503" s="8" t="s">
        <v>8336</v>
      </c>
      <c r="S3503" s="9">
        <f t="shared" si="324"/>
        <v>42233.430497685178</v>
      </c>
      <c r="T3503" s="10" t="str">
        <f t="shared" si="327"/>
        <v>Aug</v>
      </c>
      <c r="U3503" s="11">
        <f t="shared" si="328"/>
        <v>2015</v>
      </c>
      <c r="V3503" s="9">
        <f t="shared" si="329"/>
        <v>41950.4375</v>
      </c>
    </row>
    <row r="3504" spans="1:22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5"/>
        <v>105</v>
      </c>
      <c r="P3504" s="8">
        <f t="shared" si="326"/>
        <v>31</v>
      </c>
      <c r="Q3504" t="s">
        <v>8335</v>
      </c>
      <c r="R3504" s="8" t="s">
        <v>8336</v>
      </c>
      <c r="S3504" s="9">
        <f t="shared" si="324"/>
        <v>42430.506064814814</v>
      </c>
      <c r="T3504" s="10" t="str">
        <f t="shared" si="327"/>
        <v>Mar</v>
      </c>
      <c r="U3504" s="11">
        <f t="shared" si="328"/>
        <v>2016</v>
      </c>
      <c r="V3504" s="9">
        <f t="shared" si="329"/>
        <v>42117.161944444444</v>
      </c>
    </row>
    <row r="3505" spans="1:22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5"/>
        <v>108</v>
      </c>
      <c r="P3505" s="8">
        <f t="shared" si="326"/>
        <v>38</v>
      </c>
      <c r="Q3505" t="s">
        <v>8335</v>
      </c>
      <c r="R3505" s="8" t="s">
        <v>8336</v>
      </c>
      <c r="S3505" s="9">
        <f t="shared" si="324"/>
        <v>42545.144999999997</v>
      </c>
      <c r="T3505" s="10" t="str">
        <f t="shared" si="327"/>
        <v>Jun</v>
      </c>
      <c r="U3505" s="11">
        <f t="shared" si="328"/>
        <v>2016</v>
      </c>
      <c r="V3505" s="9">
        <f t="shared" si="329"/>
        <v>41793.874305555553</v>
      </c>
    </row>
    <row r="3506" spans="1:22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5"/>
        <v>100</v>
      </c>
      <c r="P3506" s="8">
        <f t="shared" si="326"/>
        <v>8</v>
      </c>
      <c r="Q3506" t="s">
        <v>8335</v>
      </c>
      <c r="R3506" s="8" t="s">
        <v>8336</v>
      </c>
      <c r="S3506" s="9">
        <f t="shared" si="324"/>
        <v>42297.415405092594</v>
      </c>
      <c r="T3506" s="10" t="str">
        <f t="shared" si="327"/>
        <v>Oct</v>
      </c>
      <c r="U3506" s="11">
        <f t="shared" si="328"/>
        <v>2015</v>
      </c>
      <c r="V3506" s="9">
        <f t="shared" si="329"/>
        <v>42036.874305555553</v>
      </c>
    </row>
    <row r="3507" spans="1:22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5"/>
        <v>104</v>
      </c>
      <c r="P3507" s="8">
        <f t="shared" si="326"/>
        <v>39</v>
      </c>
      <c r="Q3507" t="s">
        <v>8335</v>
      </c>
      <c r="R3507" s="8" t="s">
        <v>8336</v>
      </c>
      <c r="S3507" s="9">
        <f t="shared" si="324"/>
        <v>41760.602372685185</v>
      </c>
      <c r="T3507" s="10" t="str">
        <f t="shared" si="327"/>
        <v>May</v>
      </c>
      <c r="U3507" s="11">
        <f t="shared" si="328"/>
        <v>2014</v>
      </c>
      <c r="V3507" s="9">
        <f t="shared" si="329"/>
        <v>42155.439479166664</v>
      </c>
    </row>
    <row r="3508" spans="1:22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5"/>
        <v>102</v>
      </c>
      <c r="P3508" s="8">
        <f t="shared" si="326"/>
        <v>29</v>
      </c>
      <c r="Q3508" t="s">
        <v>8335</v>
      </c>
      <c r="R3508" s="8" t="s">
        <v>8336</v>
      </c>
      <c r="S3508" s="9">
        <f t="shared" si="324"/>
        <v>41829.400925925926</v>
      </c>
      <c r="T3508" s="10" t="str">
        <f t="shared" si="327"/>
        <v>Jul</v>
      </c>
      <c r="U3508" s="11">
        <f t="shared" si="328"/>
        <v>2014</v>
      </c>
      <c r="V3508" s="9">
        <f t="shared" si="329"/>
        <v>41889.791666666664</v>
      </c>
    </row>
    <row r="3509" spans="1:22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5"/>
        <v>104</v>
      </c>
      <c r="P3509" s="8">
        <f t="shared" si="326"/>
        <v>72</v>
      </c>
      <c r="Q3509" t="s">
        <v>8335</v>
      </c>
      <c r="R3509" s="8" t="s">
        <v>8336</v>
      </c>
      <c r="S3509" s="9">
        <f t="shared" si="324"/>
        <v>42491.589548611104</v>
      </c>
      <c r="T3509" s="10" t="str">
        <f t="shared" si="327"/>
        <v>May</v>
      </c>
      <c r="U3509" s="11">
        <f t="shared" si="328"/>
        <v>2016</v>
      </c>
      <c r="V3509" s="9">
        <f t="shared" si="329"/>
        <v>41824.125</v>
      </c>
    </row>
    <row r="3510" spans="1:22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5"/>
        <v>180</v>
      </c>
      <c r="P3510" s="8">
        <f t="shared" si="326"/>
        <v>15</v>
      </c>
      <c r="Q3510" t="s">
        <v>8335</v>
      </c>
      <c r="R3510" s="8" t="s">
        <v>8336</v>
      </c>
      <c r="S3510" s="9">
        <f t="shared" si="324"/>
        <v>42477.396446759252</v>
      </c>
      <c r="T3510" s="10" t="str">
        <f t="shared" si="327"/>
        <v>Apr</v>
      </c>
      <c r="U3510" s="11">
        <f t="shared" si="328"/>
        <v>2016</v>
      </c>
      <c r="V3510" s="9">
        <f t="shared" si="329"/>
        <v>41914.26458333333</v>
      </c>
    </row>
    <row r="3511" spans="1:22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5"/>
        <v>106</v>
      </c>
      <c r="P3511" s="8">
        <f t="shared" si="326"/>
        <v>33</v>
      </c>
      <c r="Q3511" t="s">
        <v>8335</v>
      </c>
      <c r="R3511" s="8" t="s">
        <v>8336</v>
      </c>
      <c r="S3511" s="9">
        <f t="shared" si="324"/>
        <v>41950.526226851849</v>
      </c>
      <c r="T3511" s="10" t="str">
        <f t="shared" si="327"/>
        <v>Nov</v>
      </c>
      <c r="U3511" s="11">
        <f t="shared" si="328"/>
        <v>2014</v>
      </c>
      <c r="V3511" s="9">
        <f t="shared" si="329"/>
        <v>42067.265624999993</v>
      </c>
    </row>
    <row r="3512" spans="1:22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5"/>
        <v>101</v>
      </c>
      <c r="P3512" s="8">
        <f t="shared" si="326"/>
        <v>15</v>
      </c>
      <c r="Q3512" t="s">
        <v>8335</v>
      </c>
      <c r="R3512" s="8" t="s">
        <v>8336</v>
      </c>
      <c r="S3512" s="9">
        <f t="shared" si="324"/>
        <v>41802.287569444445</v>
      </c>
      <c r="T3512" s="10" t="str">
        <f t="shared" si="327"/>
        <v>Jun</v>
      </c>
      <c r="U3512" s="11">
        <f t="shared" si="328"/>
        <v>2014</v>
      </c>
      <c r="V3512" s="9">
        <f t="shared" si="329"/>
        <v>42253.240972222215</v>
      </c>
    </row>
    <row r="3513" spans="1:22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5"/>
        <v>101</v>
      </c>
      <c r="P3513" s="8">
        <f t="shared" si="326"/>
        <v>19</v>
      </c>
      <c r="Q3513" t="s">
        <v>8335</v>
      </c>
      <c r="R3513" s="8" t="s">
        <v>8336</v>
      </c>
      <c r="S3513" s="9">
        <f t="shared" si="324"/>
        <v>41927.540451388886</v>
      </c>
      <c r="T3513" s="10" t="str">
        <f t="shared" si="327"/>
        <v>Oct</v>
      </c>
      <c r="U3513" s="11">
        <f t="shared" si="328"/>
        <v>2014</v>
      </c>
      <c r="V3513" s="9">
        <f t="shared" si="329"/>
        <v>41911.028009259258</v>
      </c>
    </row>
    <row r="3514" spans="1:22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5"/>
        <v>100</v>
      </c>
      <c r="P3514" s="8">
        <f t="shared" si="326"/>
        <v>17</v>
      </c>
      <c r="Q3514" t="s">
        <v>8335</v>
      </c>
      <c r="R3514" s="8" t="s">
        <v>8336</v>
      </c>
      <c r="S3514" s="9">
        <f t="shared" si="324"/>
        <v>42057.203611111108</v>
      </c>
      <c r="T3514" s="10" t="str">
        <f t="shared" si="327"/>
        <v>Feb</v>
      </c>
      <c r="U3514" s="11">
        <f t="shared" si="328"/>
        <v>2015</v>
      </c>
      <c r="V3514" s="9">
        <f t="shared" si="329"/>
        <v>42262.087500000001</v>
      </c>
    </row>
    <row r="3515" spans="1:22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5"/>
        <v>118</v>
      </c>
      <c r="P3515" s="8">
        <f t="shared" si="326"/>
        <v>44</v>
      </c>
      <c r="Q3515" t="s">
        <v>8335</v>
      </c>
      <c r="R3515" s="8" t="s">
        <v>8336</v>
      </c>
      <c r="S3515" s="9">
        <f t="shared" si="324"/>
        <v>41780.762870370367</v>
      </c>
      <c r="T3515" s="10" t="str">
        <f t="shared" si="327"/>
        <v>May</v>
      </c>
      <c r="U3515" s="11">
        <f t="shared" si="328"/>
        <v>2014</v>
      </c>
      <c r="V3515" s="9">
        <f t="shared" si="329"/>
        <v>42638.624999999993</v>
      </c>
    </row>
    <row r="3516" spans="1:22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5"/>
        <v>110</v>
      </c>
      <c r="P3516" s="8">
        <f t="shared" si="326"/>
        <v>10</v>
      </c>
      <c r="Q3516" t="s">
        <v>8335</v>
      </c>
      <c r="R3516" s="8" t="s">
        <v>8336</v>
      </c>
      <c r="S3516" s="9">
        <f t="shared" si="324"/>
        <v>42020.513333333329</v>
      </c>
      <c r="T3516" s="10" t="str">
        <f t="shared" si="327"/>
        <v>Jan</v>
      </c>
      <c r="U3516" s="11">
        <f t="shared" si="328"/>
        <v>2015</v>
      </c>
      <c r="V3516" s="9">
        <f t="shared" si="329"/>
        <v>41894.833333333328</v>
      </c>
    </row>
    <row r="3517" spans="1:22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5"/>
        <v>103</v>
      </c>
      <c r="P3517" s="8">
        <f t="shared" si="326"/>
        <v>46</v>
      </c>
      <c r="Q3517" t="s">
        <v>8335</v>
      </c>
      <c r="R3517" s="8" t="s">
        <v>8336</v>
      </c>
      <c r="S3517" s="9">
        <f t="shared" si="324"/>
        <v>42125.439479166664</v>
      </c>
      <c r="T3517" s="10" t="str">
        <f t="shared" si="327"/>
        <v>May</v>
      </c>
      <c r="U3517" s="11">
        <f t="shared" si="328"/>
        <v>2015</v>
      </c>
      <c r="V3517" s="9">
        <f t="shared" si="329"/>
        <v>42225.333333333336</v>
      </c>
    </row>
    <row r="3518" spans="1:22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5"/>
        <v>100</v>
      </c>
      <c r="P3518" s="8">
        <f t="shared" si="326"/>
        <v>11</v>
      </c>
      <c r="Q3518" t="s">
        <v>8335</v>
      </c>
      <c r="R3518" s="8" t="s">
        <v>8336</v>
      </c>
      <c r="S3518" s="9">
        <f t="shared" si="324"/>
        <v>41855.676736111105</v>
      </c>
      <c r="T3518" s="10" t="str">
        <f t="shared" si="327"/>
        <v>Aug</v>
      </c>
      <c r="U3518" s="11">
        <f t="shared" si="328"/>
        <v>2014</v>
      </c>
      <c r="V3518" s="9">
        <f t="shared" si="329"/>
        <v>42487.915972222218</v>
      </c>
    </row>
    <row r="3519" spans="1:22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5"/>
        <v>100</v>
      </c>
      <c r="P3519" s="8">
        <f t="shared" si="326"/>
        <v>13</v>
      </c>
      <c r="Q3519" t="s">
        <v>8335</v>
      </c>
      <c r="R3519" s="8" t="s">
        <v>8336</v>
      </c>
      <c r="S3519" s="9">
        <f t="shared" si="324"/>
        <v>41794.484189814808</v>
      </c>
      <c r="T3519" s="10" t="str">
        <f t="shared" si="327"/>
        <v>Jun</v>
      </c>
      <c r="U3519" s="11">
        <f t="shared" si="328"/>
        <v>2014</v>
      </c>
      <c r="V3519" s="9">
        <f t="shared" si="329"/>
        <v>42195.832638888889</v>
      </c>
    </row>
    <row r="3520" spans="1:22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5"/>
        <v>110</v>
      </c>
      <c r="P3520" s="8">
        <f t="shared" si="326"/>
        <v>33</v>
      </c>
      <c r="Q3520" t="s">
        <v>8335</v>
      </c>
      <c r="R3520" s="8" t="s">
        <v>8336</v>
      </c>
      <c r="S3520" s="9">
        <f t="shared" si="324"/>
        <v>41893.450219907405</v>
      </c>
      <c r="T3520" s="10" t="str">
        <f t="shared" si="327"/>
        <v>Sep</v>
      </c>
      <c r="U3520" s="11">
        <f t="shared" si="328"/>
        <v>2014</v>
      </c>
      <c r="V3520" s="9">
        <f t="shared" si="329"/>
        <v>42753.168032407404</v>
      </c>
    </row>
    <row r="3521" spans="1:22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5"/>
        <v>101</v>
      </c>
      <c r="P3521" s="8">
        <f t="shared" si="326"/>
        <v>28</v>
      </c>
      <c r="Q3521" t="s">
        <v>8335</v>
      </c>
      <c r="R3521" s="8" t="s">
        <v>8336</v>
      </c>
      <c r="S3521" s="9">
        <f t="shared" si="324"/>
        <v>42037.265624999993</v>
      </c>
      <c r="T3521" s="10" t="str">
        <f t="shared" si="327"/>
        <v>Feb</v>
      </c>
      <c r="U3521" s="11">
        <f t="shared" si="328"/>
        <v>2015</v>
      </c>
      <c r="V3521" s="9">
        <f t="shared" si="329"/>
        <v>42197.708333333336</v>
      </c>
    </row>
    <row r="3522" spans="1:22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25"/>
        <v>101</v>
      </c>
      <c r="P3522" s="8">
        <f t="shared" si="326"/>
        <v>21</v>
      </c>
      <c r="Q3522" t="s">
        <v>8335</v>
      </c>
      <c r="R3522" s="8" t="s">
        <v>8336</v>
      </c>
      <c r="S3522" s="9">
        <f t="shared" ref="S3522:S3585" si="330">(J3522/86400)+25569+(-8/24)</f>
        <v>42227.490879629629</v>
      </c>
      <c r="T3522" s="10" t="str">
        <f t="shared" si="327"/>
        <v>Aug</v>
      </c>
      <c r="U3522" s="11">
        <f t="shared" si="328"/>
        <v>2015</v>
      </c>
      <c r="V3522" s="9">
        <f t="shared" si="329"/>
        <v>42470.499999999993</v>
      </c>
    </row>
    <row r="3523" spans="1:22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331">ROUND(((E3523/D3523)*100),0)</f>
        <v>169</v>
      </c>
      <c r="P3523" s="8">
        <f t="shared" ref="P3523:P3586" si="332">AVERAGE(L3523)</f>
        <v>13</v>
      </c>
      <c r="Q3523" t="s">
        <v>8335</v>
      </c>
      <c r="R3523" s="8" t="s">
        <v>8336</v>
      </c>
      <c r="S3523" s="9">
        <f t="shared" si="330"/>
        <v>41881.028009259258</v>
      </c>
      <c r="T3523" s="10" t="str">
        <f t="shared" ref="T3523:T3586" si="333">TEXT(S3523,"mmm")</f>
        <v>Aug</v>
      </c>
      <c r="U3523" s="11">
        <f t="shared" ref="U3523:U3586" si="334">YEAR(S3523)</f>
        <v>2014</v>
      </c>
      <c r="V3523" s="9">
        <f t="shared" ref="V3523:V3586" si="335">(((I3533/60)/60)/24)+DATE(1970,1,1)+(-8/24)</f>
        <v>42551.32099537037</v>
      </c>
    </row>
    <row r="3524" spans="1:22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1"/>
        <v>100</v>
      </c>
      <c r="P3524" s="8">
        <f t="shared" si="332"/>
        <v>34</v>
      </c>
      <c r="Q3524" t="s">
        <v>8335</v>
      </c>
      <c r="R3524" s="8" t="s">
        <v>8336</v>
      </c>
      <c r="S3524" s="9">
        <f t="shared" si="330"/>
        <v>42234.456550925919</v>
      </c>
      <c r="T3524" s="10" t="str">
        <f t="shared" si="333"/>
        <v>Aug</v>
      </c>
      <c r="U3524" s="11">
        <f t="shared" si="334"/>
        <v>2015</v>
      </c>
      <c r="V3524" s="9">
        <f t="shared" si="335"/>
        <v>41899.832638888889</v>
      </c>
    </row>
    <row r="3525" spans="1:22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1"/>
        <v>114</v>
      </c>
      <c r="P3525" s="8">
        <f t="shared" si="332"/>
        <v>80</v>
      </c>
      <c r="Q3525" t="s">
        <v>8335</v>
      </c>
      <c r="R3525" s="8" t="s">
        <v>8336</v>
      </c>
      <c r="S3525" s="9">
        <f t="shared" si="330"/>
        <v>42581.064212962963</v>
      </c>
      <c r="T3525" s="10" t="str">
        <f t="shared" si="333"/>
        <v>Jul</v>
      </c>
      <c r="U3525" s="11">
        <f t="shared" si="334"/>
        <v>2016</v>
      </c>
      <c r="V3525" s="9">
        <f t="shared" si="335"/>
        <v>42319.469525462955</v>
      </c>
    </row>
    <row r="3526" spans="1:22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1"/>
        <v>102</v>
      </c>
      <c r="P3526" s="8">
        <f t="shared" si="332"/>
        <v>74</v>
      </c>
      <c r="Q3526" t="s">
        <v>8335</v>
      </c>
      <c r="R3526" s="8" t="s">
        <v>8336</v>
      </c>
      <c r="S3526" s="9">
        <f t="shared" si="330"/>
        <v>41880.430243055554</v>
      </c>
      <c r="T3526" s="10" t="str">
        <f t="shared" si="333"/>
        <v>Aug</v>
      </c>
      <c r="U3526" s="11">
        <f t="shared" si="334"/>
        <v>2014</v>
      </c>
      <c r="V3526" s="9">
        <f t="shared" si="335"/>
        <v>42278.291932870365</v>
      </c>
    </row>
    <row r="3527" spans="1:22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1"/>
        <v>106</v>
      </c>
      <c r="P3527" s="8">
        <f t="shared" si="332"/>
        <v>7</v>
      </c>
      <c r="Q3527" t="s">
        <v>8335</v>
      </c>
      <c r="R3527" s="8" t="s">
        <v>8336</v>
      </c>
      <c r="S3527" s="9">
        <f t="shared" si="330"/>
        <v>42214.362337962964</v>
      </c>
      <c r="T3527" s="10" t="str">
        <f t="shared" si="333"/>
        <v>Jul</v>
      </c>
      <c r="U3527" s="11">
        <f t="shared" si="334"/>
        <v>2015</v>
      </c>
      <c r="V3527" s="9">
        <f t="shared" si="335"/>
        <v>42279.416666666664</v>
      </c>
    </row>
    <row r="3528" spans="1:22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1"/>
        <v>102</v>
      </c>
      <c r="P3528" s="8">
        <f t="shared" si="332"/>
        <v>34</v>
      </c>
      <c r="Q3528" t="s">
        <v>8335</v>
      </c>
      <c r="R3528" s="8" t="s">
        <v>8336</v>
      </c>
      <c r="S3528" s="9">
        <f t="shared" si="330"/>
        <v>42460.001979166664</v>
      </c>
      <c r="T3528" s="10" t="str">
        <f t="shared" si="333"/>
        <v>Mar</v>
      </c>
      <c r="U3528" s="11">
        <f t="shared" si="334"/>
        <v>2016</v>
      </c>
      <c r="V3528" s="9">
        <f t="shared" si="335"/>
        <v>42358.165972222218</v>
      </c>
    </row>
    <row r="3529" spans="1:22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1"/>
        <v>117</v>
      </c>
      <c r="P3529" s="8">
        <f t="shared" si="332"/>
        <v>86</v>
      </c>
      <c r="Q3529" t="s">
        <v>8335</v>
      </c>
      <c r="R3529" s="8" t="s">
        <v>8336</v>
      </c>
      <c r="S3529" s="9">
        <f t="shared" si="330"/>
        <v>42166.689872685187</v>
      </c>
      <c r="T3529" s="10" t="str">
        <f t="shared" si="333"/>
        <v>Jun</v>
      </c>
      <c r="U3529" s="11">
        <f t="shared" si="334"/>
        <v>2015</v>
      </c>
      <c r="V3529" s="9">
        <f t="shared" si="335"/>
        <v>41959.999305555553</v>
      </c>
    </row>
    <row r="3530" spans="1:22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1"/>
        <v>101</v>
      </c>
      <c r="P3530" s="8">
        <f t="shared" si="332"/>
        <v>37</v>
      </c>
      <c r="Q3530" t="s">
        <v>8335</v>
      </c>
      <c r="R3530" s="8" t="s">
        <v>8336</v>
      </c>
      <c r="S3530" s="9">
        <f t="shared" si="330"/>
        <v>42733.168032407404</v>
      </c>
      <c r="T3530" s="10" t="str">
        <f t="shared" si="333"/>
        <v>Dec</v>
      </c>
      <c r="U3530" s="11">
        <f t="shared" si="334"/>
        <v>2016</v>
      </c>
      <c r="V3530" s="9">
        <f t="shared" si="335"/>
        <v>42599.087268518517</v>
      </c>
    </row>
    <row r="3531" spans="1:22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1"/>
        <v>132</v>
      </c>
      <c r="P3531" s="8">
        <f t="shared" si="332"/>
        <v>18</v>
      </c>
      <c r="Q3531" t="s">
        <v>8335</v>
      </c>
      <c r="R3531" s="8" t="s">
        <v>8336</v>
      </c>
      <c r="S3531" s="9">
        <f t="shared" si="330"/>
        <v>42177.428449074076</v>
      </c>
      <c r="T3531" s="10" t="str">
        <f t="shared" si="333"/>
        <v>Jun</v>
      </c>
      <c r="U3531" s="11">
        <f t="shared" si="334"/>
        <v>2015</v>
      </c>
      <c r="V3531" s="9">
        <f t="shared" si="335"/>
        <v>42621.422708333332</v>
      </c>
    </row>
    <row r="3532" spans="1:22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1"/>
        <v>100</v>
      </c>
      <c r="P3532" s="8">
        <f t="shared" si="332"/>
        <v>22</v>
      </c>
      <c r="Q3532" t="s">
        <v>8335</v>
      </c>
      <c r="R3532" s="8" t="s">
        <v>8336</v>
      </c>
      <c r="S3532" s="9">
        <f t="shared" si="330"/>
        <v>42442.29001157407</v>
      </c>
      <c r="T3532" s="10" t="str">
        <f t="shared" si="333"/>
        <v>Mar</v>
      </c>
      <c r="U3532" s="11">
        <f t="shared" si="334"/>
        <v>2016</v>
      </c>
      <c r="V3532" s="9">
        <f t="shared" si="335"/>
        <v>42546.670034722221</v>
      </c>
    </row>
    <row r="3533" spans="1:22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1"/>
        <v>128</v>
      </c>
      <c r="P3533" s="8">
        <f t="shared" si="332"/>
        <v>26</v>
      </c>
      <c r="Q3533" t="s">
        <v>8335</v>
      </c>
      <c r="R3533" s="8" t="s">
        <v>8336</v>
      </c>
      <c r="S3533" s="9">
        <f t="shared" si="330"/>
        <v>42521.32099537037</v>
      </c>
      <c r="T3533" s="10" t="str">
        <f t="shared" si="333"/>
        <v>May</v>
      </c>
      <c r="U3533" s="11">
        <f t="shared" si="334"/>
        <v>2016</v>
      </c>
      <c r="V3533" s="9">
        <f t="shared" si="335"/>
        <v>42247.396701388883</v>
      </c>
    </row>
    <row r="3534" spans="1:22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1"/>
        <v>119</v>
      </c>
      <c r="P3534" s="8">
        <f t="shared" si="332"/>
        <v>27</v>
      </c>
      <c r="Q3534" t="s">
        <v>8335</v>
      </c>
      <c r="R3534" s="8" t="s">
        <v>8336</v>
      </c>
      <c r="S3534" s="9">
        <f t="shared" si="330"/>
        <v>41884.266516203701</v>
      </c>
      <c r="T3534" s="10" t="str">
        <f t="shared" si="333"/>
        <v>Sep</v>
      </c>
      <c r="U3534" s="11">
        <f t="shared" si="334"/>
        <v>2014</v>
      </c>
      <c r="V3534" s="9">
        <f t="shared" si="335"/>
        <v>41889.266458333332</v>
      </c>
    </row>
    <row r="3535" spans="1:22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1"/>
        <v>126</v>
      </c>
      <c r="P3535" s="8">
        <f t="shared" si="332"/>
        <v>8</v>
      </c>
      <c r="Q3535" t="s">
        <v>8335</v>
      </c>
      <c r="R3535" s="8" t="s">
        <v>8336</v>
      </c>
      <c r="S3535" s="9">
        <f t="shared" si="330"/>
        <v>42289.427858796298</v>
      </c>
      <c r="T3535" s="10" t="str">
        <f t="shared" si="333"/>
        <v>Oct</v>
      </c>
      <c r="U3535" s="11">
        <f t="shared" si="334"/>
        <v>2015</v>
      </c>
      <c r="V3535" s="9">
        <f t="shared" si="335"/>
        <v>42180.421979166662</v>
      </c>
    </row>
    <row r="3536" spans="1:22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1"/>
        <v>156</v>
      </c>
      <c r="P3536" s="8">
        <f t="shared" si="332"/>
        <v>204</v>
      </c>
      <c r="Q3536" t="s">
        <v>8335</v>
      </c>
      <c r="R3536" s="8" t="s">
        <v>8336</v>
      </c>
      <c r="S3536" s="9">
        <f t="shared" si="330"/>
        <v>42243.291932870365</v>
      </c>
      <c r="T3536" s="10" t="str">
        <f t="shared" si="333"/>
        <v>Aug</v>
      </c>
      <c r="U3536" s="11">
        <f t="shared" si="334"/>
        <v>2015</v>
      </c>
      <c r="V3536" s="9">
        <f t="shared" si="335"/>
        <v>42070.498344907406</v>
      </c>
    </row>
    <row r="3537" spans="1:22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1"/>
        <v>103</v>
      </c>
      <c r="P3537" s="8">
        <f t="shared" si="332"/>
        <v>46</v>
      </c>
      <c r="Q3537" t="s">
        <v>8335</v>
      </c>
      <c r="R3537" s="8" t="s">
        <v>8336</v>
      </c>
      <c r="S3537" s="9">
        <f t="shared" si="330"/>
        <v>42248.306828703702</v>
      </c>
      <c r="T3537" s="10" t="str">
        <f t="shared" si="333"/>
        <v>Sep</v>
      </c>
      <c r="U3537" s="11">
        <f t="shared" si="334"/>
        <v>2015</v>
      </c>
      <c r="V3537" s="9">
        <f t="shared" si="335"/>
        <v>42105.474062499998</v>
      </c>
    </row>
    <row r="3538" spans="1:22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1"/>
        <v>153</v>
      </c>
      <c r="P3538" s="8">
        <f t="shared" si="332"/>
        <v>17</v>
      </c>
      <c r="Q3538" t="s">
        <v>8335</v>
      </c>
      <c r="R3538" s="8" t="s">
        <v>8336</v>
      </c>
      <c r="S3538" s="9">
        <f t="shared" si="330"/>
        <v>42328.393807870372</v>
      </c>
      <c r="T3538" s="10" t="str">
        <f t="shared" si="333"/>
        <v>Nov</v>
      </c>
      <c r="U3538" s="11">
        <f t="shared" si="334"/>
        <v>2015</v>
      </c>
      <c r="V3538" s="9">
        <f t="shared" si="335"/>
        <v>42094.832638888889</v>
      </c>
    </row>
    <row r="3539" spans="1:22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1"/>
        <v>180</v>
      </c>
      <c r="P3539" s="8">
        <f t="shared" si="332"/>
        <v>28</v>
      </c>
      <c r="Q3539" t="s">
        <v>8335</v>
      </c>
      <c r="R3539" s="8" t="s">
        <v>8336</v>
      </c>
      <c r="S3539" s="9">
        <f t="shared" si="330"/>
        <v>41923.021018518521</v>
      </c>
      <c r="T3539" s="10" t="str">
        <f t="shared" si="333"/>
        <v>Oct</v>
      </c>
      <c r="U3539" s="11">
        <f t="shared" si="334"/>
        <v>2014</v>
      </c>
      <c r="V3539" s="9">
        <f t="shared" si="335"/>
        <v>42503.832638888889</v>
      </c>
    </row>
    <row r="3540" spans="1:22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1"/>
        <v>128</v>
      </c>
      <c r="P3540" s="8">
        <f t="shared" si="332"/>
        <v>83</v>
      </c>
      <c r="Q3540" t="s">
        <v>8335</v>
      </c>
      <c r="R3540" s="8" t="s">
        <v>8336</v>
      </c>
      <c r="S3540" s="9">
        <f t="shared" si="330"/>
        <v>42571.087268518517</v>
      </c>
      <c r="T3540" s="10" t="str">
        <f t="shared" si="333"/>
        <v>Jul</v>
      </c>
      <c r="U3540" s="11">
        <f t="shared" si="334"/>
        <v>2016</v>
      </c>
      <c r="V3540" s="9">
        <f t="shared" si="335"/>
        <v>42433.708333333336</v>
      </c>
    </row>
    <row r="3541" spans="1:22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1"/>
        <v>120</v>
      </c>
      <c r="P3541" s="8">
        <f t="shared" si="332"/>
        <v>13</v>
      </c>
      <c r="Q3541" t="s">
        <v>8335</v>
      </c>
      <c r="R3541" s="8" t="s">
        <v>8336</v>
      </c>
      <c r="S3541" s="9">
        <f t="shared" si="330"/>
        <v>42600.422708333332</v>
      </c>
      <c r="T3541" s="10" t="str">
        <f t="shared" si="333"/>
        <v>Aug</v>
      </c>
      <c r="U3541" s="11">
        <f t="shared" si="334"/>
        <v>2016</v>
      </c>
      <c r="V3541" s="9">
        <f t="shared" si="335"/>
        <v>42251.061030092591</v>
      </c>
    </row>
    <row r="3542" spans="1:22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1"/>
        <v>123</v>
      </c>
      <c r="P3542" s="8">
        <f t="shared" si="332"/>
        <v>8</v>
      </c>
      <c r="Q3542" t="s">
        <v>8335</v>
      </c>
      <c r="R3542" s="8" t="s">
        <v>8336</v>
      </c>
      <c r="S3542" s="9">
        <f t="shared" si="330"/>
        <v>42516.670034722221</v>
      </c>
      <c r="T3542" s="10" t="str">
        <f t="shared" si="333"/>
        <v>May</v>
      </c>
      <c r="U3542" s="11">
        <f t="shared" si="334"/>
        <v>2016</v>
      </c>
      <c r="V3542" s="9">
        <f t="shared" si="335"/>
        <v>42492.560162037036</v>
      </c>
    </row>
    <row r="3543" spans="1:22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1"/>
        <v>105</v>
      </c>
      <c r="P3543" s="8">
        <f t="shared" si="332"/>
        <v>32</v>
      </c>
      <c r="Q3543" t="s">
        <v>8335</v>
      </c>
      <c r="R3543" s="8" t="s">
        <v>8336</v>
      </c>
      <c r="S3543" s="9">
        <f t="shared" si="330"/>
        <v>42222.396701388883</v>
      </c>
      <c r="T3543" s="10" t="str">
        <f t="shared" si="333"/>
        <v>Aug</v>
      </c>
      <c r="U3543" s="11">
        <f t="shared" si="334"/>
        <v>2015</v>
      </c>
      <c r="V3543" s="9">
        <f t="shared" si="335"/>
        <v>41781.588194444441</v>
      </c>
    </row>
    <row r="3544" spans="1:22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1"/>
        <v>102</v>
      </c>
      <c r="P3544" s="8">
        <f t="shared" si="332"/>
        <v>85</v>
      </c>
      <c r="Q3544" t="s">
        <v>8335</v>
      </c>
      <c r="R3544" s="8" t="s">
        <v>8336</v>
      </c>
      <c r="S3544" s="9">
        <f t="shared" si="330"/>
        <v>41829.266458333332</v>
      </c>
      <c r="T3544" s="10" t="str">
        <f t="shared" si="333"/>
        <v>Jul</v>
      </c>
      <c r="U3544" s="11">
        <f t="shared" si="334"/>
        <v>2014</v>
      </c>
      <c r="V3544" s="9">
        <f t="shared" si="335"/>
        <v>41818.253749999996</v>
      </c>
    </row>
    <row r="3545" spans="1:22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1"/>
        <v>105</v>
      </c>
      <c r="P3545" s="8">
        <f t="shared" si="332"/>
        <v>29</v>
      </c>
      <c r="Q3545" t="s">
        <v>8335</v>
      </c>
      <c r="R3545" s="8" t="s">
        <v>8336</v>
      </c>
      <c r="S3545" s="9">
        <f t="shared" si="330"/>
        <v>42150.421979166662</v>
      </c>
      <c r="T3545" s="10" t="str">
        <f t="shared" si="333"/>
        <v>May</v>
      </c>
      <c r="U3545" s="11">
        <f t="shared" si="334"/>
        <v>2015</v>
      </c>
      <c r="V3545" s="9">
        <f t="shared" si="335"/>
        <v>42227.666666666664</v>
      </c>
    </row>
    <row r="3546" spans="1:22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1"/>
        <v>100</v>
      </c>
      <c r="P3546" s="8">
        <f t="shared" si="332"/>
        <v>24</v>
      </c>
      <c r="Q3546" t="s">
        <v>8335</v>
      </c>
      <c r="R3546" s="8" t="s">
        <v>8336</v>
      </c>
      <c r="S3546" s="9">
        <f t="shared" si="330"/>
        <v>42040.498344907406</v>
      </c>
      <c r="T3546" s="10" t="str">
        <f t="shared" si="333"/>
        <v>Feb</v>
      </c>
      <c r="U3546" s="11">
        <f t="shared" si="334"/>
        <v>2015</v>
      </c>
      <c r="V3546" s="9">
        <f t="shared" si="335"/>
        <v>42046.374999999993</v>
      </c>
    </row>
    <row r="3547" spans="1:22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1"/>
        <v>100</v>
      </c>
      <c r="P3547" s="8">
        <f t="shared" si="332"/>
        <v>8</v>
      </c>
      <c r="Q3547" t="s">
        <v>8335</v>
      </c>
      <c r="R3547" s="8" t="s">
        <v>8336</v>
      </c>
      <c r="S3547" s="9">
        <f t="shared" si="330"/>
        <v>42075.474062499998</v>
      </c>
      <c r="T3547" s="10" t="str">
        <f t="shared" si="333"/>
        <v>Mar</v>
      </c>
      <c r="U3547" s="11">
        <f t="shared" si="334"/>
        <v>2015</v>
      </c>
      <c r="V3547" s="9">
        <f t="shared" si="335"/>
        <v>42691.15039351851</v>
      </c>
    </row>
    <row r="3548" spans="1:22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1"/>
        <v>102</v>
      </c>
      <c r="P3548" s="8">
        <f t="shared" si="332"/>
        <v>19</v>
      </c>
      <c r="Q3548" t="s">
        <v>8335</v>
      </c>
      <c r="R3548" s="8" t="s">
        <v>8336</v>
      </c>
      <c r="S3548" s="9">
        <f t="shared" si="330"/>
        <v>42073.327361111107</v>
      </c>
      <c r="T3548" s="10" t="str">
        <f t="shared" si="333"/>
        <v>Mar</v>
      </c>
      <c r="U3548" s="11">
        <f t="shared" si="334"/>
        <v>2015</v>
      </c>
      <c r="V3548" s="9">
        <f t="shared" si="335"/>
        <v>41868.316249999996</v>
      </c>
    </row>
    <row r="3549" spans="1:22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1"/>
        <v>114</v>
      </c>
      <c r="P3549" s="8">
        <f t="shared" si="332"/>
        <v>336</v>
      </c>
      <c r="Q3549" t="s">
        <v>8335</v>
      </c>
      <c r="R3549" s="8" t="s">
        <v>8336</v>
      </c>
      <c r="S3549" s="9">
        <f t="shared" si="330"/>
        <v>42479.745381944442</v>
      </c>
      <c r="T3549" s="10" t="str">
        <f t="shared" si="333"/>
        <v>Apr</v>
      </c>
      <c r="U3549" s="11">
        <f t="shared" si="334"/>
        <v>2016</v>
      </c>
      <c r="V3549" s="9">
        <f t="shared" si="335"/>
        <v>41763.943414351852</v>
      </c>
    </row>
    <row r="3550" spans="1:22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1"/>
        <v>102</v>
      </c>
      <c r="P3550" s="8">
        <f t="shared" si="332"/>
        <v>13</v>
      </c>
      <c r="Q3550" t="s">
        <v>8335</v>
      </c>
      <c r="R3550" s="8" t="s">
        <v>8336</v>
      </c>
      <c r="S3550" s="9">
        <f t="shared" si="330"/>
        <v>42411.608958333331</v>
      </c>
      <c r="T3550" s="10" t="str">
        <f t="shared" si="333"/>
        <v>Feb</v>
      </c>
      <c r="U3550" s="11">
        <f t="shared" si="334"/>
        <v>2016</v>
      </c>
      <c r="V3550" s="9">
        <f t="shared" si="335"/>
        <v>42181.541666666664</v>
      </c>
    </row>
    <row r="3551" spans="1:22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1"/>
        <v>102</v>
      </c>
      <c r="P3551" s="8">
        <f t="shared" si="332"/>
        <v>42</v>
      </c>
      <c r="Q3551" t="s">
        <v>8335</v>
      </c>
      <c r="R3551" s="8" t="s">
        <v>8336</v>
      </c>
      <c r="S3551" s="9">
        <f t="shared" si="330"/>
        <v>42223.061030092591</v>
      </c>
      <c r="T3551" s="10" t="str">
        <f t="shared" si="333"/>
        <v>Aug</v>
      </c>
      <c r="U3551" s="11">
        <f t="shared" si="334"/>
        <v>2015</v>
      </c>
      <c r="V3551" s="9">
        <f t="shared" si="335"/>
        <v>42216.040277777771</v>
      </c>
    </row>
    <row r="3552" spans="1:22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1"/>
        <v>105</v>
      </c>
      <c r="P3552" s="8">
        <f t="shared" si="332"/>
        <v>64</v>
      </c>
      <c r="Q3552" t="s">
        <v>8335</v>
      </c>
      <c r="R3552" s="8" t="s">
        <v>8336</v>
      </c>
      <c r="S3552" s="9">
        <f t="shared" si="330"/>
        <v>42462.560162037036</v>
      </c>
      <c r="T3552" s="10" t="str">
        <f t="shared" si="333"/>
        <v>Apr</v>
      </c>
      <c r="U3552" s="11">
        <f t="shared" si="334"/>
        <v>2016</v>
      </c>
      <c r="V3552" s="9">
        <f t="shared" si="335"/>
        <v>42150.781249999993</v>
      </c>
    </row>
    <row r="3553" spans="1:22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1"/>
        <v>102</v>
      </c>
      <c r="P3553" s="8">
        <f t="shared" si="332"/>
        <v>25</v>
      </c>
      <c r="Q3553" t="s">
        <v>8335</v>
      </c>
      <c r="R3553" s="8" t="s">
        <v>8336</v>
      </c>
      <c r="S3553" s="9">
        <f t="shared" si="330"/>
        <v>41753.182523148142</v>
      </c>
      <c r="T3553" s="10" t="str">
        <f t="shared" si="333"/>
        <v>Apr</v>
      </c>
      <c r="U3553" s="11">
        <f t="shared" si="334"/>
        <v>2014</v>
      </c>
      <c r="V3553" s="9">
        <f t="shared" si="335"/>
        <v>42221.441666666658</v>
      </c>
    </row>
    <row r="3554" spans="1:22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1"/>
        <v>100</v>
      </c>
      <c r="P3554" s="8">
        <f t="shared" si="332"/>
        <v>20</v>
      </c>
      <c r="Q3554" t="s">
        <v>8335</v>
      </c>
      <c r="R3554" s="8" t="s">
        <v>8336</v>
      </c>
      <c r="S3554" s="9">
        <f t="shared" si="330"/>
        <v>41788.253749999996</v>
      </c>
      <c r="T3554" s="10" t="str">
        <f t="shared" si="333"/>
        <v>May</v>
      </c>
      <c r="U3554" s="11">
        <f t="shared" si="334"/>
        <v>2014</v>
      </c>
      <c r="V3554" s="9">
        <f t="shared" si="335"/>
        <v>42442.583333333336</v>
      </c>
    </row>
    <row r="3555" spans="1:22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1"/>
        <v>106</v>
      </c>
      <c r="P3555" s="8">
        <f t="shared" si="332"/>
        <v>104</v>
      </c>
      <c r="Q3555" t="s">
        <v>8335</v>
      </c>
      <c r="R3555" s="8" t="s">
        <v>8336</v>
      </c>
      <c r="S3555" s="9">
        <f t="shared" si="330"/>
        <v>42195.695370370369</v>
      </c>
      <c r="T3555" s="10" t="str">
        <f t="shared" si="333"/>
        <v>Jul</v>
      </c>
      <c r="U3555" s="11">
        <f t="shared" si="334"/>
        <v>2015</v>
      </c>
      <c r="V3555" s="9">
        <f t="shared" si="335"/>
        <v>42583.458333333336</v>
      </c>
    </row>
    <row r="3556" spans="1:22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1"/>
        <v>113</v>
      </c>
      <c r="P3556" s="8">
        <f t="shared" si="332"/>
        <v>53</v>
      </c>
      <c r="Q3556" t="s">
        <v>8335</v>
      </c>
      <c r="R3556" s="8" t="s">
        <v>8336</v>
      </c>
      <c r="S3556" s="9">
        <f t="shared" si="330"/>
        <v>42015.717118055552</v>
      </c>
      <c r="T3556" s="10" t="str">
        <f t="shared" si="333"/>
        <v>Jan</v>
      </c>
      <c r="U3556" s="11">
        <f t="shared" si="334"/>
        <v>2015</v>
      </c>
      <c r="V3556" s="9">
        <f t="shared" si="335"/>
        <v>42282.333333333336</v>
      </c>
    </row>
    <row r="3557" spans="1:22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1"/>
        <v>100</v>
      </c>
      <c r="P3557" s="8">
        <f t="shared" si="332"/>
        <v>14</v>
      </c>
      <c r="Q3557" t="s">
        <v>8335</v>
      </c>
      <c r="R3557" s="8" t="s">
        <v>8336</v>
      </c>
      <c r="S3557" s="9">
        <f t="shared" si="330"/>
        <v>42661.108726851853</v>
      </c>
      <c r="T3557" s="10" t="str">
        <f t="shared" si="333"/>
        <v>Oct</v>
      </c>
      <c r="U3557" s="11">
        <f t="shared" si="334"/>
        <v>2016</v>
      </c>
      <c r="V3557" s="9">
        <f t="shared" si="335"/>
        <v>42004.409814814811</v>
      </c>
    </row>
    <row r="3558" spans="1:22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1"/>
        <v>100</v>
      </c>
      <c r="P3558" s="8">
        <f t="shared" si="332"/>
        <v>20</v>
      </c>
      <c r="Q3558" t="s">
        <v>8335</v>
      </c>
      <c r="R3558" s="8" t="s">
        <v>8336</v>
      </c>
      <c r="S3558" s="9">
        <f t="shared" si="330"/>
        <v>41808.316249999996</v>
      </c>
      <c r="T3558" s="10" t="str">
        <f t="shared" si="333"/>
        <v>Jun</v>
      </c>
      <c r="U3558" s="11">
        <f t="shared" si="334"/>
        <v>2014</v>
      </c>
      <c r="V3558" s="9">
        <f t="shared" si="335"/>
        <v>42027.174571759257</v>
      </c>
    </row>
    <row r="3559" spans="1:22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1"/>
        <v>100</v>
      </c>
      <c r="P3559" s="8">
        <f t="shared" si="332"/>
        <v>558</v>
      </c>
      <c r="Q3559" t="s">
        <v>8335</v>
      </c>
      <c r="R3559" s="8" t="s">
        <v>8336</v>
      </c>
      <c r="S3559" s="9">
        <f t="shared" si="330"/>
        <v>41729.943414351852</v>
      </c>
      <c r="T3559" s="10" t="str">
        <f t="shared" si="333"/>
        <v>Mar</v>
      </c>
      <c r="U3559" s="11">
        <f t="shared" si="334"/>
        <v>2014</v>
      </c>
      <c r="V3559" s="9">
        <f t="shared" si="335"/>
        <v>42165.477361111109</v>
      </c>
    </row>
    <row r="3560" spans="1:22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1"/>
        <v>144</v>
      </c>
      <c r="P3560" s="8">
        <f t="shared" si="332"/>
        <v>22</v>
      </c>
      <c r="Q3560" t="s">
        <v>8335</v>
      </c>
      <c r="R3560" s="8" t="s">
        <v>8336</v>
      </c>
      <c r="S3560" s="9">
        <f t="shared" si="330"/>
        <v>42139.483506944445</v>
      </c>
      <c r="T3560" s="10" t="str">
        <f t="shared" si="333"/>
        <v>May</v>
      </c>
      <c r="U3560" s="11">
        <f t="shared" si="334"/>
        <v>2015</v>
      </c>
      <c r="V3560" s="9">
        <f t="shared" si="335"/>
        <v>41899.407337962963</v>
      </c>
    </row>
    <row r="3561" spans="1:22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1"/>
        <v>104</v>
      </c>
      <c r="P3561" s="8">
        <f t="shared" si="332"/>
        <v>24</v>
      </c>
      <c r="Q3561" t="s">
        <v>8335</v>
      </c>
      <c r="R3561" s="8" t="s">
        <v>8336</v>
      </c>
      <c r="S3561" s="9">
        <f t="shared" si="330"/>
        <v>42193.762824074067</v>
      </c>
      <c r="T3561" s="10" t="str">
        <f t="shared" si="333"/>
        <v>Jul</v>
      </c>
      <c r="U3561" s="11">
        <f t="shared" si="334"/>
        <v>2015</v>
      </c>
      <c r="V3561" s="9">
        <f t="shared" si="335"/>
        <v>42012.355277777773</v>
      </c>
    </row>
    <row r="3562" spans="1:22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1"/>
        <v>108</v>
      </c>
      <c r="P3562" s="8">
        <f t="shared" si="332"/>
        <v>74</v>
      </c>
      <c r="Q3562" t="s">
        <v>8335</v>
      </c>
      <c r="R3562" s="8" t="s">
        <v>8336</v>
      </c>
      <c r="S3562" s="9">
        <f t="shared" si="330"/>
        <v>42115.55631944444</v>
      </c>
      <c r="T3562" s="10" t="str">
        <f t="shared" si="333"/>
        <v>Apr</v>
      </c>
      <c r="U3562" s="11">
        <f t="shared" si="334"/>
        <v>2015</v>
      </c>
      <c r="V3562" s="9">
        <f t="shared" si="335"/>
        <v>42003.958333333336</v>
      </c>
    </row>
    <row r="3563" spans="1:22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1"/>
        <v>102</v>
      </c>
      <c r="P3563" s="8">
        <f t="shared" si="332"/>
        <v>54</v>
      </c>
      <c r="Q3563" t="s">
        <v>8335</v>
      </c>
      <c r="R3563" s="8" t="s">
        <v>8336</v>
      </c>
      <c r="S3563" s="9">
        <f t="shared" si="330"/>
        <v>42203.346967592595</v>
      </c>
      <c r="T3563" s="10" t="str">
        <f t="shared" si="333"/>
        <v>Jul</v>
      </c>
      <c r="U3563" s="11">
        <f t="shared" si="334"/>
        <v>2015</v>
      </c>
      <c r="V3563" s="9">
        <f t="shared" si="335"/>
        <v>41942.525613425925</v>
      </c>
    </row>
    <row r="3564" spans="1:22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1"/>
        <v>149</v>
      </c>
      <c r="P3564" s="8">
        <f t="shared" si="332"/>
        <v>31</v>
      </c>
      <c r="Q3564" t="s">
        <v>8335</v>
      </c>
      <c r="R3564" s="8" t="s">
        <v>8336</v>
      </c>
      <c r="S3564" s="9">
        <f t="shared" si="330"/>
        <v>42433.428553240738</v>
      </c>
      <c r="T3564" s="10" t="str">
        <f t="shared" si="333"/>
        <v>Mar</v>
      </c>
      <c r="U3564" s="11">
        <f t="shared" si="334"/>
        <v>2016</v>
      </c>
      <c r="V3564" s="9">
        <f t="shared" si="335"/>
        <v>42176.23706018518</v>
      </c>
    </row>
    <row r="3565" spans="1:22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1"/>
        <v>105</v>
      </c>
      <c r="P3565" s="8">
        <f t="shared" si="332"/>
        <v>25</v>
      </c>
      <c r="Q3565" t="s">
        <v>8335</v>
      </c>
      <c r="R3565" s="8" t="s">
        <v>8336</v>
      </c>
      <c r="S3565" s="9">
        <f t="shared" si="330"/>
        <v>42555.33861111111</v>
      </c>
      <c r="T3565" s="10" t="str">
        <f t="shared" si="333"/>
        <v>Jul</v>
      </c>
      <c r="U3565" s="11">
        <f t="shared" si="334"/>
        <v>2016</v>
      </c>
      <c r="V3565" s="9">
        <f t="shared" si="335"/>
        <v>41951.083865740737</v>
      </c>
    </row>
    <row r="3566" spans="1:22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1"/>
        <v>101</v>
      </c>
      <c r="P3566" s="8">
        <f t="shared" si="332"/>
        <v>17</v>
      </c>
      <c r="Q3566" t="s">
        <v>8335</v>
      </c>
      <c r="R3566" s="8" t="s">
        <v>8336</v>
      </c>
      <c r="S3566" s="9">
        <f t="shared" si="330"/>
        <v>42236.289918981478</v>
      </c>
      <c r="T3566" s="10" t="str">
        <f t="shared" si="333"/>
        <v>Aug</v>
      </c>
      <c r="U3566" s="11">
        <f t="shared" si="334"/>
        <v>2015</v>
      </c>
      <c r="V3566" s="9">
        <f t="shared" si="335"/>
        <v>41956.651018518511</v>
      </c>
    </row>
    <row r="3567" spans="1:22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1"/>
        <v>131</v>
      </c>
      <c r="P3567" s="8">
        <f t="shared" si="332"/>
        <v>12</v>
      </c>
      <c r="Q3567" t="s">
        <v>8335</v>
      </c>
      <c r="R3567" s="8" t="s">
        <v>8336</v>
      </c>
      <c r="S3567" s="9">
        <f t="shared" si="330"/>
        <v>41974.409814814811</v>
      </c>
      <c r="T3567" s="10" t="str">
        <f t="shared" si="333"/>
        <v>Dec</v>
      </c>
      <c r="U3567" s="11">
        <f t="shared" si="334"/>
        <v>2014</v>
      </c>
      <c r="V3567" s="9">
        <f t="shared" si="335"/>
        <v>42592.832638888889</v>
      </c>
    </row>
    <row r="3568" spans="1:22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1"/>
        <v>105</v>
      </c>
      <c r="P3568" s="8">
        <f t="shared" si="332"/>
        <v>38</v>
      </c>
      <c r="Q3568" t="s">
        <v>8335</v>
      </c>
      <c r="R3568" s="8" t="s">
        <v>8336</v>
      </c>
      <c r="S3568" s="9">
        <f t="shared" si="330"/>
        <v>41997.174571759257</v>
      </c>
      <c r="T3568" s="10" t="str">
        <f t="shared" si="333"/>
        <v>Dec</v>
      </c>
      <c r="U3568" s="11">
        <f t="shared" si="334"/>
        <v>2014</v>
      </c>
      <c r="V3568" s="9">
        <f t="shared" si="335"/>
        <v>42709.257569444446</v>
      </c>
    </row>
    <row r="3569" spans="1:22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1"/>
        <v>109</v>
      </c>
      <c r="P3569" s="8">
        <f t="shared" si="332"/>
        <v>41</v>
      </c>
      <c r="Q3569" t="s">
        <v>8335</v>
      </c>
      <c r="R3569" s="8" t="s">
        <v>8336</v>
      </c>
      <c r="S3569" s="9">
        <f t="shared" si="330"/>
        <v>42135.477361111109</v>
      </c>
      <c r="T3569" s="10" t="str">
        <f t="shared" si="333"/>
        <v>May</v>
      </c>
      <c r="U3569" s="11">
        <f t="shared" si="334"/>
        <v>2015</v>
      </c>
      <c r="V3569" s="9">
        <f t="shared" si="335"/>
        <v>42119.936111111114</v>
      </c>
    </row>
    <row r="3570" spans="1:22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1"/>
        <v>111</v>
      </c>
      <c r="P3570" s="8">
        <f t="shared" si="332"/>
        <v>19</v>
      </c>
      <c r="Q3570" t="s">
        <v>8335</v>
      </c>
      <c r="R3570" s="8" t="s">
        <v>8336</v>
      </c>
      <c r="S3570" s="9">
        <f t="shared" si="330"/>
        <v>41869.407337962963</v>
      </c>
      <c r="T3570" s="10" t="str">
        <f t="shared" si="333"/>
        <v>Aug</v>
      </c>
      <c r="U3570" s="11">
        <f t="shared" si="334"/>
        <v>2014</v>
      </c>
      <c r="V3570" s="9">
        <f t="shared" si="335"/>
        <v>42490.400196759256</v>
      </c>
    </row>
    <row r="3571" spans="1:22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1"/>
        <v>100</v>
      </c>
      <c r="P3571" s="8">
        <f t="shared" si="332"/>
        <v>41</v>
      </c>
      <c r="Q3571" t="s">
        <v>8335</v>
      </c>
      <c r="R3571" s="8" t="s">
        <v>8336</v>
      </c>
      <c r="S3571" s="9">
        <f t="shared" si="330"/>
        <v>41982.355277777773</v>
      </c>
      <c r="T3571" s="10" t="str">
        <f t="shared" si="333"/>
        <v>Dec</v>
      </c>
      <c r="U3571" s="11">
        <f t="shared" si="334"/>
        <v>2014</v>
      </c>
      <c r="V3571" s="9">
        <f t="shared" si="335"/>
        <v>42460.38722222222</v>
      </c>
    </row>
    <row r="3572" spans="1:22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1"/>
        <v>114</v>
      </c>
      <c r="P3572" s="8">
        <f t="shared" si="332"/>
        <v>26</v>
      </c>
      <c r="Q3572" t="s">
        <v>8335</v>
      </c>
      <c r="R3572" s="8" t="s">
        <v>8336</v>
      </c>
      <c r="S3572" s="9">
        <f t="shared" si="330"/>
        <v>41975.99864583333</v>
      </c>
      <c r="T3572" s="10" t="str">
        <f t="shared" si="333"/>
        <v>Dec</v>
      </c>
      <c r="U3572" s="11">
        <f t="shared" si="334"/>
        <v>2014</v>
      </c>
      <c r="V3572" s="9">
        <f t="shared" si="335"/>
        <v>42063.874305555553</v>
      </c>
    </row>
    <row r="3573" spans="1:22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1"/>
        <v>122</v>
      </c>
      <c r="P3573" s="8">
        <f t="shared" si="332"/>
        <v>25</v>
      </c>
      <c r="Q3573" t="s">
        <v>8335</v>
      </c>
      <c r="R3573" s="8" t="s">
        <v>8336</v>
      </c>
      <c r="S3573" s="9">
        <f t="shared" si="330"/>
        <v>41912.525613425925</v>
      </c>
      <c r="T3573" s="10" t="str">
        <f t="shared" si="333"/>
        <v>Sep</v>
      </c>
      <c r="U3573" s="11">
        <f t="shared" si="334"/>
        <v>2014</v>
      </c>
      <c r="V3573" s="9">
        <f t="shared" si="335"/>
        <v>41850.13784722222</v>
      </c>
    </row>
    <row r="3574" spans="1:22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1"/>
        <v>100</v>
      </c>
      <c r="P3574" s="8">
        <f t="shared" si="332"/>
        <v>9</v>
      </c>
      <c r="Q3574" t="s">
        <v>8335</v>
      </c>
      <c r="R3574" s="8" t="s">
        <v>8336</v>
      </c>
      <c r="S3574" s="9">
        <f t="shared" si="330"/>
        <v>42146.23706018518</v>
      </c>
      <c r="T3574" s="10" t="str">
        <f t="shared" si="333"/>
        <v>May</v>
      </c>
      <c r="U3574" s="11">
        <f t="shared" si="334"/>
        <v>2015</v>
      </c>
      <c r="V3574" s="9">
        <f t="shared" si="335"/>
        <v>42464.762523148143</v>
      </c>
    </row>
    <row r="3575" spans="1:22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1"/>
        <v>103</v>
      </c>
      <c r="P3575" s="8">
        <f t="shared" si="332"/>
        <v>78</v>
      </c>
      <c r="Q3575" t="s">
        <v>8335</v>
      </c>
      <c r="R3575" s="8" t="s">
        <v>8336</v>
      </c>
      <c r="S3575" s="9">
        <f t="shared" si="330"/>
        <v>41921.042199074072</v>
      </c>
      <c r="T3575" s="10" t="str">
        <f t="shared" si="333"/>
        <v>Oct</v>
      </c>
      <c r="U3575" s="11">
        <f t="shared" si="334"/>
        <v>2014</v>
      </c>
      <c r="V3575" s="9">
        <f t="shared" si="335"/>
        <v>42478.050983796296</v>
      </c>
    </row>
    <row r="3576" spans="1:22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1"/>
        <v>106</v>
      </c>
      <c r="P3576" s="8">
        <f t="shared" si="332"/>
        <v>45</v>
      </c>
      <c r="Q3576" t="s">
        <v>8335</v>
      </c>
      <c r="R3576" s="8" t="s">
        <v>8336</v>
      </c>
      <c r="S3576" s="9">
        <f t="shared" si="330"/>
        <v>41926.609351851854</v>
      </c>
      <c r="T3576" s="10" t="str">
        <f t="shared" si="333"/>
        <v>Oct</v>
      </c>
      <c r="U3576" s="11">
        <f t="shared" si="334"/>
        <v>2014</v>
      </c>
      <c r="V3576" s="9">
        <f t="shared" si="335"/>
        <v>42197.983148148145</v>
      </c>
    </row>
    <row r="3577" spans="1:22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1"/>
        <v>101</v>
      </c>
      <c r="P3577" s="8">
        <f t="shared" si="332"/>
        <v>102</v>
      </c>
      <c r="Q3577" t="s">
        <v>8335</v>
      </c>
      <c r="R3577" s="8" t="s">
        <v>8336</v>
      </c>
      <c r="S3577" s="9">
        <f t="shared" si="330"/>
        <v>42561.450543981475</v>
      </c>
      <c r="T3577" s="10" t="str">
        <f t="shared" si="333"/>
        <v>Jul</v>
      </c>
      <c r="U3577" s="11">
        <f t="shared" si="334"/>
        <v>2016</v>
      </c>
      <c r="V3577" s="9">
        <f t="shared" si="335"/>
        <v>41994.382986111108</v>
      </c>
    </row>
    <row r="3578" spans="1:22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1"/>
        <v>100</v>
      </c>
      <c r="P3578" s="8">
        <f t="shared" si="332"/>
        <v>5</v>
      </c>
      <c r="Q3578" t="s">
        <v>8335</v>
      </c>
      <c r="R3578" s="8" t="s">
        <v>8336</v>
      </c>
      <c r="S3578" s="9">
        <f t="shared" si="330"/>
        <v>42649.215902777774</v>
      </c>
      <c r="T3578" s="10" t="str">
        <f t="shared" si="333"/>
        <v>Oct</v>
      </c>
      <c r="U3578" s="11">
        <f t="shared" si="334"/>
        <v>2016</v>
      </c>
      <c r="V3578" s="9">
        <f t="shared" si="335"/>
        <v>42636.364236111105</v>
      </c>
    </row>
    <row r="3579" spans="1:22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1"/>
        <v>130</v>
      </c>
      <c r="P3579" s="8">
        <f t="shared" si="332"/>
        <v>27</v>
      </c>
      <c r="Q3579" t="s">
        <v>8335</v>
      </c>
      <c r="R3579" s="8" t="s">
        <v>8336</v>
      </c>
      <c r="S3579" s="9">
        <f t="shared" si="330"/>
        <v>42093.453506944446</v>
      </c>
      <c r="T3579" s="10" t="str">
        <f t="shared" si="333"/>
        <v>Mar</v>
      </c>
      <c r="U3579" s="11">
        <f t="shared" si="334"/>
        <v>2015</v>
      </c>
      <c r="V3579" s="9">
        <f t="shared" si="335"/>
        <v>42548.458333333336</v>
      </c>
    </row>
    <row r="3580" spans="1:22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1"/>
        <v>100</v>
      </c>
      <c r="P3580" s="8">
        <f t="shared" si="332"/>
        <v>37</v>
      </c>
      <c r="Q3580" t="s">
        <v>8335</v>
      </c>
      <c r="R3580" s="8" t="s">
        <v>8336</v>
      </c>
      <c r="S3580" s="9">
        <f t="shared" si="330"/>
        <v>42460.400196759256</v>
      </c>
      <c r="T3580" s="10" t="str">
        <f t="shared" si="333"/>
        <v>Mar</v>
      </c>
      <c r="U3580" s="11">
        <f t="shared" si="334"/>
        <v>2016</v>
      </c>
      <c r="V3580" s="9">
        <f t="shared" si="335"/>
        <v>42123.624999999993</v>
      </c>
    </row>
    <row r="3581" spans="1:22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1"/>
        <v>100</v>
      </c>
      <c r="P3581" s="8">
        <f t="shared" si="332"/>
        <v>14</v>
      </c>
      <c r="Q3581" t="s">
        <v>8335</v>
      </c>
      <c r="R3581" s="8" t="s">
        <v>8336</v>
      </c>
      <c r="S3581" s="9">
        <f t="shared" si="330"/>
        <v>42430.428888888891</v>
      </c>
      <c r="T3581" s="10" t="str">
        <f t="shared" si="333"/>
        <v>Mar</v>
      </c>
      <c r="U3581" s="11">
        <f t="shared" si="334"/>
        <v>2016</v>
      </c>
      <c r="V3581" s="9">
        <f t="shared" si="335"/>
        <v>42150.314201388886</v>
      </c>
    </row>
    <row r="3582" spans="1:22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1"/>
        <v>114</v>
      </c>
      <c r="P3582" s="8">
        <f t="shared" si="332"/>
        <v>27</v>
      </c>
      <c r="Q3582" t="s">
        <v>8335</v>
      </c>
      <c r="R3582" s="8" t="s">
        <v>8336</v>
      </c>
      <c r="S3582" s="9">
        <f t="shared" si="330"/>
        <v>42025.842847222222</v>
      </c>
      <c r="T3582" s="10" t="str">
        <f t="shared" si="333"/>
        <v>Jan</v>
      </c>
      <c r="U3582" s="11">
        <f t="shared" si="334"/>
        <v>2015</v>
      </c>
      <c r="V3582" s="9">
        <f t="shared" si="335"/>
        <v>41932.000393518516</v>
      </c>
    </row>
    <row r="3583" spans="1:22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1"/>
        <v>100</v>
      </c>
      <c r="P3583" s="8">
        <f t="shared" si="332"/>
        <v>45</v>
      </c>
      <c r="Q3583" t="s">
        <v>8335</v>
      </c>
      <c r="R3583" s="8" t="s">
        <v>8336</v>
      </c>
      <c r="S3583" s="9">
        <f t="shared" si="330"/>
        <v>41836.13784722222</v>
      </c>
      <c r="T3583" s="10" t="str">
        <f t="shared" si="333"/>
        <v>Jul</v>
      </c>
      <c r="U3583" s="11">
        <f t="shared" si="334"/>
        <v>2014</v>
      </c>
      <c r="V3583" s="9">
        <f t="shared" si="335"/>
        <v>42027.874305555553</v>
      </c>
    </row>
    <row r="3584" spans="1:22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1"/>
        <v>287</v>
      </c>
      <c r="P3584" s="8">
        <f t="shared" si="332"/>
        <v>49</v>
      </c>
      <c r="Q3584" t="s">
        <v>8335</v>
      </c>
      <c r="R3584" s="8" t="s">
        <v>8336</v>
      </c>
      <c r="S3584" s="9">
        <f t="shared" si="330"/>
        <v>42450.762523148143</v>
      </c>
      <c r="T3584" s="10" t="str">
        <f t="shared" si="333"/>
        <v>Mar</v>
      </c>
      <c r="U3584" s="11">
        <f t="shared" si="334"/>
        <v>2016</v>
      </c>
      <c r="V3584" s="9">
        <f t="shared" si="335"/>
        <v>42045.874305555553</v>
      </c>
    </row>
    <row r="3585" spans="1:22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1"/>
        <v>109</v>
      </c>
      <c r="P3585" s="8">
        <f t="shared" si="332"/>
        <v>24</v>
      </c>
      <c r="Q3585" t="s">
        <v>8335</v>
      </c>
      <c r="R3585" s="8" t="s">
        <v>8336</v>
      </c>
      <c r="S3585" s="9">
        <f t="shared" si="330"/>
        <v>42418.092650462961</v>
      </c>
      <c r="T3585" s="10" t="str">
        <f t="shared" si="333"/>
        <v>Feb</v>
      </c>
      <c r="U3585" s="11">
        <f t="shared" si="334"/>
        <v>2016</v>
      </c>
      <c r="V3585" s="9">
        <f t="shared" si="335"/>
        <v>42009.518055555549</v>
      </c>
    </row>
    <row r="3586" spans="1:22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31"/>
        <v>116</v>
      </c>
      <c r="P3586" s="8">
        <f t="shared" si="332"/>
        <v>112</v>
      </c>
      <c r="Q3586" t="s">
        <v>8335</v>
      </c>
      <c r="R3586" s="8" t="s">
        <v>8336</v>
      </c>
      <c r="S3586" s="9">
        <f t="shared" ref="S3586:S3649" si="336">(J3586/86400)+25569+(-8/24)</f>
        <v>42167.983148148145</v>
      </c>
      <c r="T3586" s="10" t="str">
        <f t="shared" si="333"/>
        <v>Jun</v>
      </c>
      <c r="U3586" s="11">
        <f t="shared" si="334"/>
        <v>2015</v>
      </c>
      <c r="V3586" s="9">
        <f t="shared" si="335"/>
        <v>42616.733587962961</v>
      </c>
    </row>
    <row r="3587" spans="1:22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337">ROUND(((E3587/D3587)*100),0)</f>
        <v>119</v>
      </c>
      <c r="P3587" s="8">
        <f t="shared" ref="P3587:P3650" si="338">AVERAGE(L3587)</f>
        <v>23</v>
      </c>
      <c r="Q3587" t="s">
        <v>8335</v>
      </c>
      <c r="R3587" s="8" t="s">
        <v>8336</v>
      </c>
      <c r="S3587" s="9">
        <f t="shared" si="336"/>
        <v>41964.382986111108</v>
      </c>
      <c r="T3587" s="10" t="str">
        <f t="shared" ref="T3587:T3650" si="339">TEXT(S3587,"mmm")</f>
        <v>Nov</v>
      </c>
      <c r="U3587" s="11">
        <f t="shared" ref="U3587:U3650" si="340">YEAR(S3587)</f>
        <v>2014</v>
      </c>
      <c r="V3587" s="9">
        <f t="shared" ref="V3587:V3650" si="341">(((I3597/60)/60)/24)+DATE(1970,1,1)+(-8/24)</f>
        <v>42075.957638888889</v>
      </c>
    </row>
    <row r="3588" spans="1:22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7"/>
        <v>109</v>
      </c>
      <c r="P3588" s="8">
        <f t="shared" si="338"/>
        <v>54</v>
      </c>
      <c r="Q3588" t="s">
        <v>8335</v>
      </c>
      <c r="R3588" s="8" t="s">
        <v>8336</v>
      </c>
      <c r="S3588" s="9">
        <f t="shared" si="336"/>
        <v>42576.364236111105</v>
      </c>
      <c r="T3588" s="10" t="str">
        <f t="shared" si="339"/>
        <v>Jul</v>
      </c>
      <c r="U3588" s="11">
        <f t="shared" si="340"/>
        <v>2016</v>
      </c>
      <c r="V3588" s="9">
        <f t="shared" si="341"/>
        <v>41877.381736111107</v>
      </c>
    </row>
    <row r="3589" spans="1:22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7"/>
        <v>127</v>
      </c>
      <c r="P3589" s="8">
        <f t="shared" si="338"/>
        <v>28</v>
      </c>
      <c r="Q3589" t="s">
        <v>8335</v>
      </c>
      <c r="R3589" s="8" t="s">
        <v>8336</v>
      </c>
      <c r="S3589" s="9">
        <f t="shared" si="336"/>
        <v>42503.206643518519</v>
      </c>
      <c r="T3589" s="10" t="str">
        <f t="shared" si="339"/>
        <v>May</v>
      </c>
      <c r="U3589" s="11">
        <f t="shared" si="340"/>
        <v>2016</v>
      </c>
      <c r="V3589" s="9">
        <f t="shared" si="341"/>
        <v>42431.915972222218</v>
      </c>
    </row>
    <row r="3590" spans="1:22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7"/>
        <v>101</v>
      </c>
      <c r="P3590" s="8">
        <f t="shared" si="338"/>
        <v>11</v>
      </c>
      <c r="Q3590" t="s">
        <v>8335</v>
      </c>
      <c r="R3590" s="8" t="s">
        <v>8336</v>
      </c>
      <c r="S3590" s="9">
        <f t="shared" si="336"/>
        <v>42101.495486111111</v>
      </c>
      <c r="T3590" s="10" t="str">
        <f t="shared" si="339"/>
        <v>Apr</v>
      </c>
      <c r="U3590" s="11">
        <f t="shared" si="340"/>
        <v>2015</v>
      </c>
      <c r="V3590" s="9">
        <f t="shared" si="341"/>
        <v>41884.874305555553</v>
      </c>
    </row>
    <row r="3591" spans="1:22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7"/>
        <v>128</v>
      </c>
      <c r="P3591" s="8">
        <f t="shared" si="338"/>
        <v>62</v>
      </c>
      <c r="Q3591" t="s">
        <v>8335</v>
      </c>
      <c r="R3591" s="8" t="s">
        <v>8336</v>
      </c>
      <c r="S3591" s="9">
        <f t="shared" si="336"/>
        <v>42125.314201388886</v>
      </c>
      <c r="T3591" s="10" t="str">
        <f t="shared" si="339"/>
        <v>May</v>
      </c>
      <c r="U3591" s="11">
        <f t="shared" si="340"/>
        <v>2015</v>
      </c>
      <c r="V3591" s="9">
        <f t="shared" si="341"/>
        <v>42245.666666666664</v>
      </c>
    </row>
    <row r="3592" spans="1:22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7"/>
        <v>100</v>
      </c>
      <c r="P3592" s="8">
        <f t="shared" si="338"/>
        <v>73</v>
      </c>
      <c r="Q3592" t="s">
        <v>8335</v>
      </c>
      <c r="R3592" s="8" t="s">
        <v>8336</v>
      </c>
      <c r="S3592" s="9">
        <f t="shared" si="336"/>
        <v>41902.000393518516</v>
      </c>
      <c r="T3592" s="10" t="str">
        <f t="shared" si="339"/>
        <v>Sep</v>
      </c>
      <c r="U3592" s="11">
        <f t="shared" si="340"/>
        <v>2014</v>
      </c>
      <c r="V3592" s="9">
        <f t="shared" si="341"/>
        <v>42656.515787037039</v>
      </c>
    </row>
    <row r="3593" spans="1:22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7"/>
        <v>175</v>
      </c>
      <c r="P3593" s="8">
        <f t="shared" si="338"/>
        <v>18</v>
      </c>
      <c r="Q3593" t="s">
        <v>8335</v>
      </c>
      <c r="R3593" s="8" t="s">
        <v>8336</v>
      </c>
      <c r="S3593" s="9">
        <f t="shared" si="336"/>
        <v>42003.61509259259</v>
      </c>
      <c r="T3593" s="10" t="str">
        <f t="shared" si="339"/>
        <v>Dec</v>
      </c>
      <c r="U3593" s="11">
        <f t="shared" si="340"/>
        <v>2014</v>
      </c>
      <c r="V3593" s="9">
        <f t="shared" si="341"/>
        <v>42020.665300925924</v>
      </c>
    </row>
    <row r="3594" spans="1:22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7"/>
        <v>127</v>
      </c>
      <c r="P3594" s="8">
        <f t="shared" si="338"/>
        <v>35</v>
      </c>
      <c r="Q3594" t="s">
        <v>8335</v>
      </c>
      <c r="R3594" s="8" t="s">
        <v>8336</v>
      </c>
      <c r="S3594" s="9">
        <f t="shared" si="336"/>
        <v>41988.496608796289</v>
      </c>
      <c r="T3594" s="10" t="str">
        <f t="shared" si="339"/>
        <v>Dec</v>
      </c>
      <c r="U3594" s="11">
        <f t="shared" si="340"/>
        <v>2014</v>
      </c>
      <c r="V3594" s="9">
        <f t="shared" si="341"/>
        <v>42507.56109953703</v>
      </c>
    </row>
    <row r="3595" spans="1:22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7"/>
        <v>111</v>
      </c>
      <c r="P3595" s="8">
        <f t="shared" si="338"/>
        <v>43</v>
      </c>
      <c r="Q3595" t="s">
        <v>8335</v>
      </c>
      <c r="R3595" s="8" t="s">
        <v>8336</v>
      </c>
      <c r="S3595" s="9">
        <f t="shared" si="336"/>
        <v>41974.565266203703</v>
      </c>
      <c r="T3595" s="10" t="str">
        <f t="shared" si="339"/>
        <v>Dec</v>
      </c>
      <c r="U3595" s="11">
        <f t="shared" si="340"/>
        <v>2014</v>
      </c>
      <c r="V3595" s="9">
        <f t="shared" si="341"/>
        <v>42313.572685185187</v>
      </c>
    </row>
    <row r="3596" spans="1:22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7"/>
        <v>126</v>
      </c>
      <c r="P3596" s="8">
        <f t="shared" si="338"/>
        <v>36</v>
      </c>
      <c r="Q3596" t="s">
        <v>8335</v>
      </c>
      <c r="R3596" s="8" t="s">
        <v>8336</v>
      </c>
      <c r="S3596" s="9">
        <f t="shared" si="336"/>
        <v>42591.733587962961</v>
      </c>
      <c r="T3596" s="10" t="str">
        <f t="shared" si="339"/>
        <v>Aug</v>
      </c>
      <c r="U3596" s="11">
        <f t="shared" si="340"/>
        <v>2016</v>
      </c>
      <c r="V3596" s="9">
        <f t="shared" si="341"/>
        <v>42488.957638888889</v>
      </c>
    </row>
    <row r="3597" spans="1:22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7"/>
        <v>119</v>
      </c>
      <c r="P3597" s="8">
        <f t="shared" si="338"/>
        <v>62</v>
      </c>
      <c r="Q3597" t="s">
        <v>8335</v>
      </c>
      <c r="R3597" s="8" t="s">
        <v>8336</v>
      </c>
      <c r="S3597" s="9">
        <f t="shared" si="336"/>
        <v>42049.675034722219</v>
      </c>
      <c r="T3597" s="10" t="str">
        <f t="shared" si="339"/>
        <v>Feb</v>
      </c>
      <c r="U3597" s="11">
        <f t="shared" si="340"/>
        <v>2015</v>
      </c>
      <c r="V3597" s="9">
        <f t="shared" si="341"/>
        <v>42413.459791666661</v>
      </c>
    </row>
    <row r="3598" spans="1:22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7"/>
        <v>108</v>
      </c>
      <c r="P3598" s="8">
        <f t="shared" si="338"/>
        <v>15</v>
      </c>
      <c r="Q3598" t="s">
        <v>8335</v>
      </c>
      <c r="R3598" s="8" t="s">
        <v>8336</v>
      </c>
      <c r="S3598" s="9">
        <f t="shared" si="336"/>
        <v>41856.381736111107</v>
      </c>
      <c r="T3598" s="10" t="str">
        <f t="shared" si="339"/>
        <v>Aug</v>
      </c>
      <c r="U3598" s="11">
        <f t="shared" si="340"/>
        <v>2014</v>
      </c>
      <c r="V3598" s="9">
        <f t="shared" si="341"/>
        <v>42596.271493055552</v>
      </c>
    </row>
    <row r="3599" spans="1:22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7"/>
        <v>103</v>
      </c>
      <c r="P3599" s="8">
        <f t="shared" si="338"/>
        <v>33</v>
      </c>
      <c r="Q3599" t="s">
        <v>8335</v>
      </c>
      <c r="R3599" s="8" t="s">
        <v>8336</v>
      </c>
      <c r="S3599" s="9">
        <f t="shared" si="336"/>
        <v>42417.252199074072</v>
      </c>
      <c r="T3599" s="10" t="str">
        <f t="shared" si="339"/>
        <v>Feb</v>
      </c>
      <c r="U3599" s="11">
        <f t="shared" si="340"/>
        <v>2016</v>
      </c>
      <c r="V3599" s="9">
        <f t="shared" si="341"/>
        <v>42352.666666666664</v>
      </c>
    </row>
    <row r="3600" spans="1:22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7"/>
        <v>110</v>
      </c>
      <c r="P3600" s="8">
        <f t="shared" si="338"/>
        <v>27</v>
      </c>
      <c r="Q3600" t="s">
        <v>8335</v>
      </c>
      <c r="R3600" s="8" t="s">
        <v>8336</v>
      </c>
      <c r="S3600" s="9">
        <f t="shared" si="336"/>
        <v>41866.465532407405</v>
      </c>
      <c r="T3600" s="10" t="str">
        <f t="shared" si="339"/>
        <v>Aug</v>
      </c>
      <c r="U3600" s="11">
        <f t="shared" si="340"/>
        <v>2014</v>
      </c>
      <c r="V3600" s="9">
        <f t="shared" si="341"/>
        <v>42538.249999999993</v>
      </c>
    </row>
    <row r="3601" spans="1:22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7"/>
        <v>202</v>
      </c>
      <c r="P3601" s="8">
        <f t="shared" si="338"/>
        <v>17</v>
      </c>
      <c r="Q3601" t="s">
        <v>8335</v>
      </c>
      <c r="R3601" s="8" t="s">
        <v>8336</v>
      </c>
      <c r="S3601" s="9">
        <f t="shared" si="336"/>
        <v>42220.461539351854</v>
      </c>
      <c r="T3601" s="10" t="str">
        <f t="shared" si="339"/>
        <v>Aug</v>
      </c>
      <c r="U3601" s="11">
        <f t="shared" si="340"/>
        <v>2015</v>
      </c>
      <c r="V3601" s="9">
        <f t="shared" si="341"/>
        <v>42459.616724537038</v>
      </c>
    </row>
    <row r="3602" spans="1:22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7"/>
        <v>130</v>
      </c>
      <c r="P3602" s="8">
        <f t="shared" si="338"/>
        <v>4</v>
      </c>
      <c r="Q3602" t="s">
        <v>8335</v>
      </c>
      <c r="R3602" s="8" t="s">
        <v>8336</v>
      </c>
      <c r="S3602" s="9">
        <f t="shared" si="336"/>
        <v>42628.515787037039</v>
      </c>
      <c r="T3602" s="10" t="str">
        <f t="shared" si="339"/>
        <v>Sep</v>
      </c>
      <c r="U3602" s="11">
        <f t="shared" si="340"/>
        <v>2016</v>
      </c>
      <c r="V3602" s="9">
        <f t="shared" si="341"/>
        <v>42233.09879629629</v>
      </c>
    </row>
    <row r="3603" spans="1:22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7"/>
        <v>104</v>
      </c>
      <c r="P3603" s="8">
        <f t="shared" si="338"/>
        <v>53</v>
      </c>
      <c r="Q3603" t="s">
        <v>8335</v>
      </c>
      <c r="R3603" s="8" t="s">
        <v>8336</v>
      </c>
      <c r="S3603" s="9">
        <f t="shared" si="336"/>
        <v>41990.665300925924</v>
      </c>
      <c r="T3603" s="10" t="str">
        <f t="shared" si="339"/>
        <v>Dec</v>
      </c>
      <c r="U3603" s="11">
        <f t="shared" si="340"/>
        <v>2014</v>
      </c>
      <c r="V3603" s="9">
        <f t="shared" si="341"/>
        <v>42102.037048611113</v>
      </c>
    </row>
    <row r="3604" spans="1:22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7"/>
        <v>100</v>
      </c>
      <c r="P3604" s="8">
        <f t="shared" si="338"/>
        <v>49</v>
      </c>
      <c r="Q3604" t="s">
        <v>8335</v>
      </c>
      <c r="R3604" s="8" t="s">
        <v>8336</v>
      </c>
      <c r="S3604" s="9">
        <f t="shared" si="336"/>
        <v>42447.56109953703</v>
      </c>
      <c r="T3604" s="10" t="str">
        <f t="shared" si="339"/>
        <v>Mar</v>
      </c>
      <c r="U3604" s="11">
        <f t="shared" si="340"/>
        <v>2016</v>
      </c>
      <c r="V3604" s="9">
        <f t="shared" si="341"/>
        <v>41799.393645833334</v>
      </c>
    </row>
    <row r="3605" spans="1:22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7"/>
        <v>171</v>
      </c>
      <c r="P3605" s="8">
        <f t="shared" si="338"/>
        <v>57</v>
      </c>
      <c r="Q3605" t="s">
        <v>8335</v>
      </c>
      <c r="R3605" s="8" t="s">
        <v>8336</v>
      </c>
      <c r="S3605" s="9">
        <f t="shared" si="336"/>
        <v>42283.531018518515</v>
      </c>
      <c r="T3605" s="10" t="str">
        <f t="shared" si="339"/>
        <v>Oct</v>
      </c>
      <c r="U3605" s="11">
        <f t="shared" si="340"/>
        <v>2015</v>
      </c>
      <c r="V3605" s="9">
        <f t="shared" si="341"/>
        <v>41818.256643518514</v>
      </c>
    </row>
    <row r="3606" spans="1:22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7"/>
        <v>113</v>
      </c>
      <c r="P3606" s="8">
        <f t="shared" si="338"/>
        <v>69</v>
      </c>
      <c r="Q3606" t="s">
        <v>8335</v>
      </c>
      <c r="R3606" s="8" t="s">
        <v>8336</v>
      </c>
      <c r="S3606" s="9">
        <f t="shared" si="336"/>
        <v>42482.68236111111</v>
      </c>
      <c r="T3606" s="10" t="str">
        <f t="shared" si="339"/>
        <v>Apr</v>
      </c>
      <c r="U3606" s="11">
        <f t="shared" si="340"/>
        <v>2016</v>
      </c>
      <c r="V3606" s="9">
        <f t="shared" si="341"/>
        <v>42173.708518518521</v>
      </c>
    </row>
    <row r="3607" spans="1:22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7"/>
        <v>184</v>
      </c>
      <c r="P3607" s="8">
        <f t="shared" si="338"/>
        <v>15</v>
      </c>
      <c r="Q3607" t="s">
        <v>8335</v>
      </c>
      <c r="R3607" s="8" t="s">
        <v>8336</v>
      </c>
      <c r="S3607" s="9">
        <f t="shared" si="336"/>
        <v>42383.459791666661</v>
      </c>
      <c r="T3607" s="10" t="str">
        <f t="shared" si="339"/>
        <v>Jan</v>
      </c>
      <c r="U3607" s="11">
        <f t="shared" si="340"/>
        <v>2016</v>
      </c>
      <c r="V3607" s="9">
        <f t="shared" si="341"/>
        <v>42348.260370370372</v>
      </c>
    </row>
    <row r="3608" spans="1:22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7"/>
        <v>130</v>
      </c>
      <c r="P3608" s="8">
        <f t="shared" si="338"/>
        <v>64</v>
      </c>
      <c r="Q3608" t="s">
        <v>8335</v>
      </c>
      <c r="R3608" s="8" t="s">
        <v>8336</v>
      </c>
      <c r="S3608" s="9">
        <f t="shared" si="336"/>
        <v>42566.271493055552</v>
      </c>
      <c r="T3608" s="10" t="str">
        <f t="shared" si="339"/>
        <v>Jul</v>
      </c>
      <c r="U3608" s="11">
        <f t="shared" si="340"/>
        <v>2016</v>
      </c>
      <c r="V3608" s="9">
        <f t="shared" si="341"/>
        <v>42082.574814814812</v>
      </c>
    </row>
    <row r="3609" spans="1:22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7"/>
        <v>105</v>
      </c>
      <c r="P3609" s="8">
        <f t="shared" si="338"/>
        <v>20</v>
      </c>
      <c r="Q3609" t="s">
        <v>8335</v>
      </c>
      <c r="R3609" s="8" t="s">
        <v>8336</v>
      </c>
      <c r="S3609" s="9">
        <f t="shared" si="336"/>
        <v>42338.630578703705</v>
      </c>
      <c r="T3609" s="10" t="str">
        <f t="shared" si="339"/>
        <v>Nov</v>
      </c>
      <c r="U3609" s="11">
        <f t="shared" si="340"/>
        <v>2015</v>
      </c>
      <c r="V3609" s="9">
        <f t="shared" si="341"/>
        <v>42793.666666666664</v>
      </c>
    </row>
    <row r="3610" spans="1:22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7"/>
        <v>100</v>
      </c>
      <c r="P3610" s="8">
        <f t="shared" si="338"/>
        <v>27</v>
      </c>
      <c r="Q3610" t="s">
        <v>8335</v>
      </c>
      <c r="R3610" s="8" t="s">
        <v>8336</v>
      </c>
      <c r="S3610" s="9">
        <f t="shared" si="336"/>
        <v>42506.376041666663</v>
      </c>
      <c r="T3610" s="10" t="str">
        <f t="shared" si="339"/>
        <v>May</v>
      </c>
      <c r="U3610" s="11">
        <f t="shared" si="340"/>
        <v>2016</v>
      </c>
      <c r="V3610" s="9">
        <f t="shared" si="341"/>
        <v>42158.294560185182</v>
      </c>
    </row>
    <row r="3611" spans="1:22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7"/>
        <v>153</v>
      </c>
      <c r="P3611" s="8">
        <f t="shared" si="338"/>
        <v>21</v>
      </c>
      <c r="Q3611" t="s">
        <v>8335</v>
      </c>
      <c r="R3611" s="8" t="s">
        <v>8336</v>
      </c>
      <c r="S3611" s="9">
        <f t="shared" si="336"/>
        <v>42429.658391203702</v>
      </c>
      <c r="T3611" s="10" t="str">
        <f t="shared" si="339"/>
        <v>Feb</v>
      </c>
      <c r="U3611" s="11">
        <f t="shared" si="340"/>
        <v>2016</v>
      </c>
      <c r="V3611" s="9">
        <f t="shared" si="341"/>
        <v>42693.583333333336</v>
      </c>
    </row>
    <row r="3612" spans="1:22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7"/>
        <v>162</v>
      </c>
      <c r="P3612" s="8">
        <f t="shared" si="338"/>
        <v>31</v>
      </c>
      <c r="Q3612" t="s">
        <v>8335</v>
      </c>
      <c r="R3612" s="8" t="s">
        <v>8336</v>
      </c>
      <c r="S3612" s="9">
        <f t="shared" si="336"/>
        <v>42203.09879629629</v>
      </c>
      <c r="T3612" s="10" t="str">
        <f t="shared" si="339"/>
        <v>Jul</v>
      </c>
      <c r="U3612" s="11">
        <f t="shared" si="340"/>
        <v>2015</v>
      </c>
      <c r="V3612" s="9">
        <f t="shared" si="341"/>
        <v>42067.833333333336</v>
      </c>
    </row>
    <row r="3613" spans="1:22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7"/>
        <v>136</v>
      </c>
      <c r="P3613" s="8">
        <f t="shared" si="338"/>
        <v>51</v>
      </c>
      <c r="Q3613" t="s">
        <v>8335</v>
      </c>
      <c r="R3613" s="8" t="s">
        <v>8336</v>
      </c>
      <c r="S3613" s="9">
        <f t="shared" si="336"/>
        <v>42072.037048611113</v>
      </c>
      <c r="T3613" s="10" t="str">
        <f t="shared" si="339"/>
        <v>Mar</v>
      </c>
      <c r="U3613" s="11">
        <f t="shared" si="340"/>
        <v>2015</v>
      </c>
      <c r="V3613" s="9">
        <f t="shared" si="341"/>
        <v>42643.541666666664</v>
      </c>
    </row>
    <row r="3614" spans="1:22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7"/>
        <v>144</v>
      </c>
      <c r="P3614" s="8">
        <f t="shared" si="338"/>
        <v>57</v>
      </c>
      <c r="Q3614" t="s">
        <v>8335</v>
      </c>
      <c r="R3614" s="8" t="s">
        <v>8336</v>
      </c>
      <c r="S3614" s="9">
        <f t="shared" si="336"/>
        <v>41789.393645833326</v>
      </c>
      <c r="T3614" s="10" t="str">
        <f t="shared" si="339"/>
        <v>May</v>
      </c>
      <c r="U3614" s="11">
        <f t="shared" si="340"/>
        <v>2014</v>
      </c>
      <c r="V3614" s="9">
        <f t="shared" si="341"/>
        <v>41909.807638888888</v>
      </c>
    </row>
    <row r="3615" spans="1:22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7"/>
        <v>100</v>
      </c>
      <c r="P3615" s="8">
        <f t="shared" si="338"/>
        <v>20</v>
      </c>
      <c r="Q3615" t="s">
        <v>8335</v>
      </c>
      <c r="R3615" s="8" t="s">
        <v>8336</v>
      </c>
      <c r="S3615" s="9">
        <f t="shared" si="336"/>
        <v>41788.256643518514</v>
      </c>
      <c r="T3615" s="10" t="str">
        <f t="shared" si="339"/>
        <v>May</v>
      </c>
      <c r="U3615" s="11">
        <f t="shared" si="340"/>
        <v>2014</v>
      </c>
      <c r="V3615" s="9">
        <f t="shared" si="341"/>
        <v>41845.958333333328</v>
      </c>
    </row>
    <row r="3616" spans="1:22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7"/>
        <v>101</v>
      </c>
      <c r="P3616" s="8">
        <f t="shared" si="338"/>
        <v>71</v>
      </c>
      <c r="Q3616" t="s">
        <v>8335</v>
      </c>
      <c r="R3616" s="8" t="s">
        <v>8336</v>
      </c>
      <c r="S3616" s="9">
        <f t="shared" si="336"/>
        <v>42143.708518518521</v>
      </c>
      <c r="T3616" s="10" t="str">
        <f t="shared" si="339"/>
        <v>May</v>
      </c>
      <c r="U3616" s="11">
        <f t="shared" si="340"/>
        <v>2015</v>
      </c>
      <c r="V3616" s="9">
        <f t="shared" si="341"/>
        <v>42605.440856481473</v>
      </c>
    </row>
    <row r="3617" spans="1:22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7"/>
        <v>107</v>
      </c>
      <c r="P3617" s="8">
        <f t="shared" si="338"/>
        <v>72</v>
      </c>
      <c r="Q3617" t="s">
        <v>8335</v>
      </c>
      <c r="R3617" s="8" t="s">
        <v>8336</v>
      </c>
      <c r="S3617" s="9">
        <f t="shared" si="336"/>
        <v>42318.260370370372</v>
      </c>
      <c r="T3617" s="10" t="str">
        <f t="shared" si="339"/>
        <v>Nov</v>
      </c>
      <c r="U3617" s="11">
        <f t="shared" si="340"/>
        <v>2015</v>
      </c>
      <c r="V3617" s="9">
        <f t="shared" si="341"/>
        <v>42187.319178240738</v>
      </c>
    </row>
    <row r="3618" spans="1:22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7"/>
        <v>125</v>
      </c>
      <c r="P3618" s="8">
        <f t="shared" si="338"/>
        <v>45</v>
      </c>
      <c r="Q3618" t="s">
        <v>8335</v>
      </c>
      <c r="R3618" s="8" t="s">
        <v>8336</v>
      </c>
      <c r="S3618" s="9">
        <f t="shared" si="336"/>
        <v>42052.616481481477</v>
      </c>
      <c r="T3618" s="10" t="str">
        <f t="shared" si="339"/>
        <v>Feb</v>
      </c>
      <c r="U3618" s="11">
        <f t="shared" si="340"/>
        <v>2015</v>
      </c>
      <c r="V3618" s="9">
        <f t="shared" si="341"/>
        <v>41867.333993055552</v>
      </c>
    </row>
    <row r="3619" spans="1:22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7"/>
        <v>119</v>
      </c>
      <c r="P3619" s="8">
        <f t="shared" si="338"/>
        <v>51</v>
      </c>
      <c r="Q3619" t="s">
        <v>8335</v>
      </c>
      <c r="R3619" s="8" t="s">
        <v>8336</v>
      </c>
      <c r="S3619" s="9">
        <f t="shared" si="336"/>
        <v>42779.276956018519</v>
      </c>
      <c r="T3619" s="10" t="str">
        <f t="shared" si="339"/>
        <v>Feb</v>
      </c>
      <c r="U3619" s="11">
        <f t="shared" si="340"/>
        <v>2017</v>
      </c>
      <c r="V3619" s="9">
        <f t="shared" si="341"/>
        <v>42510.832638888889</v>
      </c>
    </row>
    <row r="3620" spans="1:22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7"/>
        <v>101</v>
      </c>
      <c r="P3620" s="8">
        <f t="shared" si="338"/>
        <v>56</v>
      </c>
      <c r="Q3620" t="s">
        <v>8335</v>
      </c>
      <c r="R3620" s="8" t="s">
        <v>8336</v>
      </c>
      <c r="S3620" s="9">
        <f t="shared" si="336"/>
        <v>42128.294560185182</v>
      </c>
      <c r="T3620" s="10" t="str">
        <f t="shared" si="339"/>
        <v>May</v>
      </c>
      <c r="U3620" s="11">
        <f t="shared" si="340"/>
        <v>2015</v>
      </c>
      <c r="V3620" s="9">
        <f t="shared" si="341"/>
        <v>42351.541620370372</v>
      </c>
    </row>
    <row r="3621" spans="1:22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7"/>
        <v>113</v>
      </c>
      <c r="P3621" s="8">
        <f t="shared" si="338"/>
        <v>17</v>
      </c>
      <c r="Q3621" t="s">
        <v>8335</v>
      </c>
      <c r="R3621" s="8" t="s">
        <v>8336</v>
      </c>
      <c r="S3621" s="9">
        <f t="shared" si="336"/>
        <v>42660.798912037033</v>
      </c>
      <c r="T3621" s="10" t="str">
        <f t="shared" si="339"/>
        <v>Oct</v>
      </c>
      <c r="U3621" s="11">
        <f t="shared" si="340"/>
        <v>2016</v>
      </c>
      <c r="V3621" s="9">
        <f t="shared" si="341"/>
        <v>42495.374999999993</v>
      </c>
    </row>
    <row r="3622" spans="1:22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7"/>
        <v>105</v>
      </c>
      <c r="P3622" s="8">
        <f t="shared" si="338"/>
        <v>197</v>
      </c>
      <c r="Q3622" t="s">
        <v>8335</v>
      </c>
      <c r="R3622" s="8" t="s">
        <v>8336</v>
      </c>
      <c r="S3622" s="9">
        <f t="shared" si="336"/>
        <v>42037.60487268518</v>
      </c>
      <c r="T3622" s="10" t="str">
        <f t="shared" si="339"/>
        <v>Feb</v>
      </c>
      <c r="U3622" s="11">
        <f t="shared" si="340"/>
        <v>2015</v>
      </c>
      <c r="V3622" s="9">
        <f t="shared" si="341"/>
        <v>41972.555439814816</v>
      </c>
    </row>
    <row r="3623" spans="1:22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7"/>
        <v>110</v>
      </c>
      <c r="P3623" s="8">
        <f t="shared" si="338"/>
        <v>70</v>
      </c>
      <c r="Q3623" t="s">
        <v>8335</v>
      </c>
      <c r="R3623" s="8" t="s">
        <v>8336</v>
      </c>
      <c r="S3623" s="9">
        <f t="shared" si="336"/>
        <v>42619.602361111109</v>
      </c>
      <c r="T3623" s="10" t="str">
        <f t="shared" si="339"/>
        <v>Sep</v>
      </c>
      <c r="U3623" s="11">
        <f t="shared" si="340"/>
        <v>2016</v>
      </c>
      <c r="V3623" s="9">
        <f t="shared" si="341"/>
        <v>41904.832638888889</v>
      </c>
    </row>
    <row r="3624" spans="1:22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7"/>
        <v>100</v>
      </c>
      <c r="P3624" s="8">
        <f t="shared" si="338"/>
        <v>21</v>
      </c>
      <c r="Q3624" t="s">
        <v>8335</v>
      </c>
      <c r="R3624" s="8" t="s">
        <v>8336</v>
      </c>
      <c r="S3624" s="9">
        <f t="shared" si="336"/>
        <v>41876.888553240737</v>
      </c>
      <c r="T3624" s="10" t="str">
        <f t="shared" si="339"/>
        <v>Aug</v>
      </c>
      <c r="U3624" s="11">
        <f t="shared" si="340"/>
        <v>2014</v>
      </c>
      <c r="V3624" s="9">
        <f t="shared" si="341"/>
        <v>41966.603576388887</v>
      </c>
    </row>
    <row r="3625" spans="1:22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7"/>
        <v>120</v>
      </c>
      <c r="P3625" s="8">
        <f t="shared" si="338"/>
        <v>34</v>
      </c>
      <c r="Q3625" t="s">
        <v>8335</v>
      </c>
      <c r="R3625" s="8" t="s">
        <v>8336</v>
      </c>
      <c r="S3625" s="9">
        <f t="shared" si="336"/>
        <v>41828.403587962959</v>
      </c>
      <c r="T3625" s="10" t="str">
        <f t="shared" si="339"/>
        <v>Jul</v>
      </c>
      <c r="U3625" s="11">
        <f t="shared" si="340"/>
        <v>2014</v>
      </c>
      <c r="V3625" s="9">
        <f t="shared" si="341"/>
        <v>42692.708333333336</v>
      </c>
    </row>
    <row r="3626" spans="1:22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7"/>
        <v>105</v>
      </c>
      <c r="P3626" s="8">
        <f t="shared" si="338"/>
        <v>39</v>
      </c>
      <c r="Q3626" t="s">
        <v>8335</v>
      </c>
      <c r="R3626" s="8" t="s">
        <v>8336</v>
      </c>
      <c r="S3626" s="9">
        <f t="shared" si="336"/>
        <v>42545.44085648148</v>
      </c>
      <c r="T3626" s="10" t="str">
        <f t="shared" si="339"/>
        <v>Jun</v>
      </c>
      <c r="U3626" s="11">
        <f t="shared" si="340"/>
        <v>2016</v>
      </c>
      <c r="V3626" s="9">
        <f t="shared" si="341"/>
        <v>42748.832638888889</v>
      </c>
    </row>
    <row r="3627" spans="1:22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7"/>
        <v>103</v>
      </c>
      <c r="P3627" s="8">
        <f t="shared" si="338"/>
        <v>78</v>
      </c>
      <c r="Q3627" t="s">
        <v>8335</v>
      </c>
      <c r="R3627" s="8" t="s">
        <v>8336</v>
      </c>
      <c r="S3627" s="9">
        <f t="shared" si="336"/>
        <v>42157.319178240738</v>
      </c>
      <c r="T3627" s="10" t="str">
        <f t="shared" si="339"/>
        <v>Jun</v>
      </c>
      <c r="U3627" s="11">
        <f t="shared" si="340"/>
        <v>2015</v>
      </c>
      <c r="V3627" s="9">
        <f t="shared" si="341"/>
        <v>42480.549490740734</v>
      </c>
    </row>
    <row r="3628" spans="1:22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7"/>
        <v>102</v>
      </c>
      <c r="P3628" s="8">
        <f t="shared" si="338"/>
        <v>48</v>
      </c>
      <c r="Q3628" t="s">
        <v>8335</v>
      </c>
      <c r="R3628" s="8" t="s">
        <v>8336</v>
      </c>
      <c r="S3628" s="9">
        <f t="shared" si="336"/>
        <v>41846.333993055552</v>
      </c>
      <c r="T3628" s="10" t="str">
        <f t="shared" si="339"/>
        <v>Jul</v>
      </c>
      <c r="U3628" s="11">
        <f t="shared" si="340"/>
        <v>2014</v>
      </c>
      <c r="V3628" s="9">
        <f t="shared" si="341"/>
        <v>42261.361446759263</v>
      </c>
    </row>
    <row r="3629" spans="1:22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7"/>
        <v>100</v>
      </c>
      <c r="P3629" s="8">
        <f t="shared" si="338"/>
        <v>29</v>
      </c>
      <c r="Q3629" t="s">
        <v>8335</v>
      </c>
      <c r="R3629" s="8" t="s">
        <v>8336</v>
      </c>
      <c r="S3629" s="9">
        <f t="shared" si="336"/>
        <v>42460.408414351848</v>
      </c>
      <c r="T3629" s="10" t="str">
        <f t="shared" si="339"/>
        <v>Mar</v>
      </c>
      <c r="U3629" s="11">
        <f t="shared" si="340"/>
        <v>2016</v>
      </c>
      <c r="V3629" s="9">
        <f t="shared" si="341"/>
        <v>42005.367303240739</v>
      </c>
    </row>
    <row r="3630" spans="1:22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7"/>
        <v>0</v>
      </c>
      <c r="P3630" s="8">
        <f t="shared" si="338"/>
        <v>0</v>
      </c>
      <c r="Q3630" t="s">
        <v>8335</v>
      </c>
      <c r="R3630" s="8" t="s">
        <v>8363</v>
      </c>
      <c r="S3630" s="9">
        <f t="shared" si="336"/>
        <v>42291.4999537037</v>
      </c>
      <c r="T3630" s="10" t="str">
        <f t="shared" si="339"/>
        <v>Oct</v>
      </c>
      <c r="U3630" s="11">
        <f t="shared" si="340"/>
        <v>2015</v>
      </c>
      <c r="V3630" s="9">
        <f t="shared" si="341"/>
        <v>42113.29782407407</v>
      </c>
    </row>
    <row r="3631" spans="1:22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7"/>
        <v>0</v>
      </c>
      <c r="P3631" s="8">
        <f t="shared" si="338"/>
        <v>2</v>
      </c>
      <c r="Q3631" t="s">
        <v>8335</v>
      </c>
      <c r="R3631" s="8" t="s">
        <v>8363</v>
      </c>
      <c r="S3631" s="9">
        <f t="shared" si="336"/>
        <v>42436.761157407404</v>
      </c>
      <c r="T3631" s="10" t="str">
        <f t="shared" si="339"/>
        <v>Mar</v>
      </c>
      <c r="U3631" s="11">
        <f t="shared" si="340"/>
        <v>2016</v>
      </c>
      <c r="V3631" s="9">
        <f t="shared" si="341"/>
        <v>42650.299305555549</v>
      </c>
    </row>
    <row r="3632" spans="1:22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7"/>
        <v>0</v>
      </c>
      <c r="P3632" s="8">
        <f t="shared" si="338"/>
        <v>1</v>
      </c>
      <c r="Q3632" t="s">
        <v>8335</v>
      </c>
      <c r="R3632" s="8" t="s">
        <v>8363</v>
      </c>
      <c r="S3632" s="9">
        <f t="shared" si="336"/>
        <v>41942.513773148145</v>
      </c>
      <c r="T3632" s="10" t="str">
        <f t="shared" si="339"/>
        <v>Oct</v>
      </c>
      <c r="U3632" s="11">
        <f t="shared" si="340"/>
        <v>2014</v>
      </c>
      <c r="V3632" s="9">
        <f t="shared" si="341"/>
        <v>42134.448263888888</v>
      </c>
    </row>
    <row r="3633" spans="1:22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7"/>
        <v>51</v>
      </c>
      <c r="P3633" s="8">
        <f t="shared" si="338"/>
        <v>59</v>
      </c>
      <c r="Q3633" t="s">
        <v>8335</v>
      </c>
      <c r="R3633" s="8" t="s">
        <v>8363</v>
      </c>
      <c r="S3633" s="9">
        <f t="shared" si="336"/>
        <v>41880.42010416666</v>
      </c>
      <c r="T3633" s="10" t="str">
        <f t="shared" si="339"/>
        <v>Aug</v>
      </c>
      <c r="U3633" s="11">
        <f t="shared" si="340"/>
        <v>2014</v>
      </c>
      <c r="V3633" s="9">
        <f t="shared" si="341"/>
        <v>41916.875</v>
      </c>
    </row>
    <row r="3634" spans="1:22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7"/>
        <v>20</v>
      </c>
      <c r="P3634" s="8">
        <f t="shared" si="338"/>
        <v>1</v>
      </c>
      <c r="Q3634" t="s">
        <v>8335</v>
      </c>
      <c r="R3634" s="8" t="s">
        <v>8363</v>
      </c>
      <c r="S3634" s="9">
        <f t="shared" si="336"/>
        <v>41946.603576388887</v>
      </c>
      <c r="T3634" s="10" t="str">
        <f t="shared" si="339"/>
        <v>Nov</v>
      </c>
      <c r="U3634" s="11">
        <f t="shared" si="340"/>
        <v>2014</v>
      </c>
      <c r="V3634" s="9">
        <f t="shared" si="341"/>
        <v>42338.374999999993</v>
      </c>
    </row>
    <row r="3635" spans="1:22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7"/>
        <v>35</v>
      </c>
      <c r="P3635" s="8">
        <f t="shared" si="338"/>
        <v>31</v>
      </c>
      <c r="Q3635" t="s">
        <v>8335</v>
      </c>
      <c r="R3635" s="8" t="s">
        <v>8363</v>
      </c>
      <c r="S3635" s="9">
        <f t="shared" si="336"/>
        <v>42649.290127314809</v>
      </c>
      <c r="T3635" s="10" t="str">
        <f t="shared" si="339"/>
        <v>Oct</v>
      </c>
      <c r="U3635" s="11">
        <f t="shared" si="340"/>
        <v>2016</v>
      </c>
      <c r="V3635" s="9">
        <f t="shared" si="341"/>
        <v>42324.852303240739</v>
      </c>
    </row>
    <row r="3636" spans="1:22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7"/>
        <v>4</v>
      </c>
      <c r="P3636" s="8">
        <f t="shared" si="338"/>
        <v>18</v>
      </c>
      <c r="Q3636" t="s">
        <v>8335</v>
      </c>
      <c r="R3636" s="8" t="s">
        <v>8363</v>
      </c>
      <c r="S3636" s="9">
        <f t="shared" si="336"/>
        <v>42700.833032407405</v>
      </c>
      <c r="T3636" s="10" t="str">
        <f t="shared" si="339"/>
        <v>Nov</v>
      </c>
      <c r="U3636" s="11">
        <f t="shared" si="340"/>
        <v>2016</v>
      </c>
      <c r="V3636" s="9">
        <f t="shared" si="341"/>
        <v>42436.874305555553</v>
      </c>
    </row>
    <row r="3637" spans="1:22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7"/>
        <v>36</v>
      </c>
      <c r="P3637" s="8">
        <f t="shared" si="338"/>
        <v>10</v>
      </c>
      <c r="Q3637" t="s">
        <v>8335</v>
      </c>
      <c r="R3637" s="8" t="s">
        <v>8363</v>
      </c>
      <c r="S3637" s="9">
        <f t="shared" si="336"/>
        <v>42450.549490740734</v>
      </c>
      <c r="T3637" s="10" t="str">
        <f t="shared" si="339"/>
        <v>Mar</v>
      </c>
      <c r="U3637" s="11">
        <f t="shared" si="340"/>
        <v>2016</v>
      </c>
      <c r="V3637" s="9">
        <f t="shared" si="341"/>
        <v>42695.678680555553</v>
      </c>
    </row>
    <row r="3638" spans="1:22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7"/>
        <v>0</v>
      </c>
      <c r="P3638" s="8">
        <f t="shared" si="338"/>
        <v>0</v>
      </c>
      <c r="Q3638" t="s">
        <v>8335</v>
      </c>
      <c r="R3638" s="8" t="s">
        <v>8363</v>
      </c>
      <c r="S3638" s="9">
        <f t="shared" si="336"/>
        <v>42226.361446759256</v>
      </c>
      <c r="T3638" s="10" t="str">
        <f t="shared" si="339"/>
        <v>Aug</v>
      </c>
      <c r="U3638" s="11">
        <f t="shared" si="340"/>
        <v>2015</v>
      </c>
      <c r="V3638" s="9">
        <f t="shared" si="341"/>
        <v>42171.645833333336</v>
      </c>
    </row>
    <row r="3639" spans="1:22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7"/>
        <v>31</v>
      </c>
      <c r="P3639" s="8">
        <f t="shared" si="338"/>
        <v>14</v>
      </c>
      <c r="Q3639" t="s">
        <v>8335</v>
      </c>
      <c r="R3639" s="8" t="s">
        <v>8363</v>
      </c>
      <c r="S3639" s="9">
        <f t="shared" si="336"/>
        <v>41975.367303240739</v>
      </c>
      <c r="T3639" s="10" t="str">
        <f t="shared" si="339"/>
        <v>Dec</v>
      </c>
      <c r="U3639" s="11">
        <f t="shared" si="340"/>
        <v>2014</v>
      </c>
      <c r="V3639" s="9">
        <f t="shared" si="341"/>
        <v>42643.415821759256</v>
      </c>
    </row>
    <row r="3640" spans="1:22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7"/>
        <v>7</v>
      </c>
      <c r="P3640" s="8">
        <f t="shared" si="338"/>
        <v>2</v>
      </c>
      <c r="Q3640" t="s">
        <v>8335</v>
      </c>
      <c r="R3640" s="8" t="s">
        <v>8363</v>
      </c>
      <c r="S3640" s="9">
        <f t="shared" si="336"/>
        <v>42053.339490740742</v>
      </c>
      <c r="T3640" s="10" t="str">
        <f t="shared" si="339"/>
        <v>Feb</v>
      </c>
      <c r="U3640" s="11">
        <f t="shared" si="340"/>
        <v>2015</v>
      </c>
      <c r="V3640" s="9">
        <f t="shared" si="341"/>
        <v>41916.958854166667</v>
      </c>
    </row>
    <row r="3641" spans="1:22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7"/>
        <v>0</v>
      </c>
      <c r="P3641" s="8">
        <f t="shared" si="338"/>
        <v>1</v>
      </c>
      <c r="Q3641" t="s">
        <v>8335</v>
      </c>
      <c r="R3641" s="8" t="s">
        <v>8363</v>
      </c>
      <c r="S3641" s="9">
        <f t="shared" si="336"/>
        <v>42590.343819444439</v>
      </c>
      <c r="T3641" s="10" t="str">
        <f t="shared" si="339"/>
        <v>Aug</v>
      </c>
      <c r="U3641" s="11">
        <f t="shared" si="340"/>
        <v>2016</v>
      </c>
      <c r="V3641" s="9">
        <f t="shared" si="341"/>
        <v>41806.379560185182</v>
      </c>
    </row>
    <row r="3642" spans="1:22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7"/>
        <v>6</v>
      </c>
      <c r="P3642" s="8">
        <f t="shared" si="338"/>
        <v>3</v>
      </c>
      <c r="Q3642" t="s">
        <v>8335</v>
      </c>
      <c r="R3642" s="8" t="s">
        <v>8363</v>
      </c>
      <c r="S3642" s="9">
        <f t="shared" si="336"/>
        <v>42104.448263888888</v>
      </c>
      <c r="T3642" s="10" t="str">
        <f t="shared" si="339"/>
        <v>Apr</v>
      </c>
      <c r="U3642" s="11">
        <f t="shared" si="340"/>
        <v>2015</v>
      </c>
      <c r="V3642" s="9">
        <f t="shared" si="341"/>
        <v>42402.145648148151</v>
      </c>
    </row>
    <row r="3643" spans="1:22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7"/>
        <v>0</v>
      </c>
      <c r="P3643" s="8">
        <f t="shared" si="338"/>
        <v>0</v>
      </c>
      <c r="Q3643" t="s">
        <v>8335</v>
      </c>
      <c r="R3643" s="8" t="s">
        <v>8363</v>
      </c>
      <c r="S3643" s="9">
        <f t="shared" si="336"/>
        <v>41899.29373842592</v>
      </c>
      <c r="T3643" s="10" t="str">
        <f t="shared" si="339"/>
        <v>Sep</v>
      </c>
      <c r="U3643" s="11">
        <f t="shared" si="340"/>
        <v>2014</v>
      </c>
      <c r="V3643" s="9">
        <f t="shared" si="341"/>
        <v>41861.332638888889</v>
      </c>
    </row>
    <row r="3644" spans="1:22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7"/>
        <v>2</v>
      </c>
      <c r="P3644" s="8">
        <f t="shared" si="338"/>
        <v>2</v>
      </c>
      <c r="Q3644" t="s">
        <v>8335</v>
      </c>
      <c r="R3644" s="8" t="s">
        <v>8363</v>
      </c>
      <c r="S3644" s="9">
        <f t="shared" si="336"/>
        <v>42297.482951388891</v>
      </c>
      <c r="T3644" s="10" t="str">
        <f t="shared" si="339"/>
        <v>Oct</v>
      </c>
      <c r="U3644" s="11">
        <f t="shared" si="340"/>
        <v>2015</v>
      </c>
      <c r="V3644" s="9">
        <f t="shared" si="341"/>
        <v>42606.832638888889</v>
      </c>
    </row>
    <row r="3645" spans="1:22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7"/>
        <v>0</v>
      </c>
      <c r="P3645" s="8">
        <f t="shared" si="338"/>
        <v>0</v>
      </c>
      <c r="Q3645" t="s">
        <v>8335</v>
      </c>
      <c r="R3645" s="8" t="s">
        <v>8363</v>
      </c>
      <c r="S3645" s="9">
        <f t="shared" si="336"/>
        <v>42284.810636574075</v>
      </c>
      <c r="T3645" s="10" t="str">
        <f t="shared" si="339"/>
        <v>Oct</v>
      </c>
      <c r="U3645" s="11">
        <f t="shared" si="340"/>
        <v>2015</v>
      </c>
      <c r="V3645" s="9">
        <f t="shared" si="341"/>
        <v>42221.030173611107</v>
      </c>
    </row>
    <row r="3646" spans="1:22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7"/>
        <v>16</v>
      </c>
      <c r="P3646" s="8">
        <f t="shared" si="338"/>
        <v>12</v>
      </c>
      <c r="Q3646" t="s">
        <v>8335</v>
      </c>
      <c r="R3646" s="8" t="s">
        <v>8363</v>
      </c>
      <c r="S3646" s="9">
        <f t="shared" si="336"/>
        <v>42408.908414351848</v>
      </c>
      <c r="T3646" s="10" t="str">
        <f t="shared" si="339"/>
        <v>Feb</v>
      </c>
      <c r="U3646" s="11">
        <f t="shared" si="340"/>
        <v>2016</v>
      </c>
      <c r="V3646" s="9">
        <f t="shared" si="341"/>
        <v>42463.374999999993</v>
      </c>
    </row>
    <row r="3647" spans="1:22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7"/>
        <v>0</v>
      </c>
      <c r="P3647" s="8">
        <f t="shared" si="338"/>
        <v>1</v>
      </c>
      <c r="Q3647" t="s">
        <v>8335</v>
      </c>
      <c r="R3647" s="8" t="s">
        <v>8363</v>
      </c>
      <c r="S3647" s="9">
        <f t="shared" si="336"/>
        <v>42665.637013888881</v>
      </c>
      <c r="T3647" s="10" t="str">
        <f t="shared" si="339"/>
        <v>Oct</v>
      </c>
      <c r="U3647" s="11">
        <f t="shared" si="340"/>
        <v>2016</v>
      </c>
      <c r="V3647" s="9">
        <f t="shared" si="341"/>
        <v>42202.957638888889</v>
      </c>
    </row>
    <row r="3648" spans="1:22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7"/>
        <v>5</v>
      </c>
      <c r="P3648" s="8">
        <f t="shared" si="338"/>
        <v>8</v>
      </c>
      <c r="Q3648" t="s">
        <v>8335</v>
      </c>
      <c r="R3648" s="8" t="s">
        <v>8363</v>
      </c>
      <c r="S3648" s="9">
        <f t="shared" si="336"/>
        <v>42140.08798611111</v>
      </c>
      <c r="T3648" s="10" t="str">
        <f t="shared" si="339"/>
        <v>May</v>
      </c>
      <c r="U3648" s="11">
        <f t="shared" si="340"/>
        <v>2015</v>
      </c>
      <c r="V3648" s="9">
        <f t="shared" si="341"/>
        <v>42767.624305555553</v>
      </c>
    </row>
    <row r="3649" spans="1:22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7"/>
        <v>6</v>
      </c>
      <c r="P3649" s="8">
        <f t="shared" si="338"/>
        <v>2</v>
      </c>
      <c r="Q3649" t="s">
        <v>8335</v>
      </c>
      <c r="R3649" s="8" t="s">
        <v>8363</v>
      </c>
      <c r="S3649" s="9">
        <f t="shared" si="336"/>
        <v>42598.415821759256</v>
      </c>
      <c r="T3649" s="10" t="str">
        <f t="shared" si="339"/>
        <v>Aug</v>
      </c>
      <c r="U3649" s="11">
        <f t="shared" si="340"/>
        <v>2016</v>
      </c>
      <c r="V3649" s="9">
        <f t="shared" si="341"/>
        <v>42522.570833333331</v>
      </c>
    </row>
    <row r="3650" spans="1:22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37"/>
        <v>100</v>
      </c>
      <c r="P3650" s="8">
        <f t="shared" si="338"/>
        <v>73</v>
      </c>
      <c r="Q3650" t="s">
        <v>8335</v>
      </c>
      <c r="R3650" s="8" t="s">
        <v>8336</v>
      </c>
      <c r="S3650" s="9">
        <f t="shared" ref="S3650:S3713" si="342">(J3650/86400)+25569+(-8/24)</f>
        <v>41886.958854166667</v>
      </c>
      <c r="T3650" s="10" t="str">
        <f t="shared" si="339"/>
        <v>Sep</v>
      </c>
      <c r="U3650" s="11">
        <f t="shared" si="340"/>
        <v>2014</v>
      </c>
      <c r="V3650" s="9">
        <f t="shared" si="341"/>
        <v>41821.832638888889</v>
      </c>
    </row>
    <row r="3651" spans="1:22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343">ROUND(((E3651/D3651)*100),0)</f>
        <v>104</v>
      </c>
      <c r="P3651" s="8">
        <f t="shared" ref="P3651:P3714" si="344">AVERAGE(L3651)</f>
        <v>8</v>
      </c>
      <c r="Q3651" t="s">
        <v>8335</v>
      </c>
      <c r="R3651" s="8" t="s">
        <v>8336</v>
      </c>
      <c r="S3651" s="9">
        <f t="shared" si="342"/>
        <v>41780.379560185182</v>
      </c>
      <c r="T3651" s="10" t="str">
        <f t="shared" ref="T3651:T3714" si="345">TEXT(S3651,"mmm")</f>
        <v>May</v>
      </c>
      <c r="U3651" s="11">
        <f t="shared" ref="U3651:U3714" si="346">YEAR(S3651)</f>
        <v>2014</v>
      </c>
      <c r="V3651" s="9">
        <f t="shared" ref="V3651:V3714" si="347">(((I3661/60)/60)/24)+DATE(1970,1,1)+(-8/24)</f>
        <v>42082.277083333327</v>
      </c>
    </row>
    <row r="3652" spans="1:22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3"/>
        <v>100</v>
      </c>
      <c r="P3652" s="8">
        <f t="shared" si="344"/>
        <v>17</v>
      </c>
      <c r="Q3652" t="s">
        <v>8335</v>
      </c>
      <c r="R3652" s="8" t="s">
        <v>8336</v>
      </c>
      <c r="S3652" s="9">
        <f t="shared" si="342"/>
        <v>42381.145648148151</v>
      </c>
      <c r="T3652" s="10" t="str">
        <f t="shared" si="345"/>
        <v>Jan</v>
      </c>
      <c r="U3652" s="11">
        <f t="shared" si="346"/>
        <v>2016</v>
      </c>
      <c r="V3652" s="9">
        <f t="shared" si="347"/>
        <v>41996.547743055555</v>
      </c>
    </row>
    <row r="3653" spans="1:22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3"/>
        <v>104</v>
      </c>
      <c r="P3653" s="8">
        <f t="shared" si="344"/>
        <v>9</v>
      </c>
      <c r="Q3653" t="s">
        <v>8335</v>
      </c>
      <c r="R3653" s="8" t="s">
        <v>8336</v>
      </c>
      <c r="S3653" s="9">
        <f t="shared" si="342"/>
        <v>41828.312986111108</v>
      </c>
      <c r="T3653" s="10" t="str">
        <f t="shared" si="345"/>
        <v>Jul</v>
      </c>
      <c r="U3653" s="11">
        <f t="shared" si="346"/>
        <v>2014</v>
      </c>
      <c r="V3653" s="9">
        <f t="shared" si="347"/>
        <v>42469.833333333336</v>
      </c>
    </row>
    <row r="3654" spans="1:22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3"/>
        <v>251</v>
      </c>
      <c r="P3654" s="8">
        <f t="shared" si="344"/>
        <v>17</v>
      </c>
      <c r="Q3654" t="s">
        <v>8335</v>
      </c>
      <c r="R3654" s="8" t="s">
        <v>8336</v>
      </c>
      <c r="S3654" s="9">
        <f t="shared" si="342"/>
        <v>42596.311365740738</v>
      </c>
      <c r="T3654" s="10" t="str">
        <f t="shared" si="345"/>
        <v>Aug</v>
      </c>
      <c r="U3654" s="11">
        <f t="shared" si="346"/>
        <v>2016</v>
      </c>
      <c r="V3654" s="9">
        <f t="shared" si="347"/>
        <v>42093.84506944444</v>
      </c>
    </row>
    <row r="3655" spans="1:22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3"/>
        <v>101</v>
      </c>
      <c r="P3655" s="8">
        <f t="shared" si="344"/>
        <v>33</v>
      </c>
      <c r="Q3655" t="s">
        <v>8335</v>
      </c>
      <c r="R3655" s="8" t="s">
        <v>8336</v>
      </c>
      <c r="S3655" s="9">
        <f t="shared" si="342"/>
        <v>42191.030173611107</v>
      </c>
      <c r="T3655" s="10" t="str">
        <f t="shared" si="345"/>
        <v>Jul</v>
      </c>
      <c r="U3655" s="11">
        <f t="shared" si="346"/>
        <v>2015</v>
      </c>
      <c r="V3655" s="9">
        <f t="shared" si="347"/>
        <v>42725.160069444442</v>
      </c>
    </row>
    <row r="3656" spans="1:22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3"/>
        <v>174</v>
      </c>
      <c r="P3656" s="8">
        <f t="shared" si="344"/>
        <v>38</v>
      </c>
      <c r="Q3656" t="s">
        <v>8335</v>
      </c>
      <c r="R3656" s="8" t="s">
        <v>8336</v>
      </c>
      <c r="S3656" s="9">
        <f t="shared" si="342"/>
        <v>42440.08317129629</v>
      </c>
      <c r="T3656" s="10" t="str">
        <f t="shared" si="345"/>
        <v>Mar</v>
      </c>
      <c r="U3656" s="11">
        <f t="shared" si="346"/>
        <v>2016</v>
      </c>
      <c r="V3656" s="9">
        <f t="shared" si="347"/>
        <v>42536.91538194444</v>
      </c>
    </row>
    <row r="3657" spans="1:22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3"/>
        <v>116</v>
      </c>
      <c r="P3657" s="8">
        <f t="shared" si="344"/>
        <v>79</v>
      </c>
      <c r="Q3657" t="s">
        <v>8335</v>
      </c>
      <c r="R3657" s="8" t="s">
        <v>8336</v>
      </c>
      <c r="S3657" s="9">
        <f t="shared" si="342"/>
        <v>42173.469884259255</v>
      </c>
      <c r="T3657" s="10" t="str">
        <f t="shared" si="345"/>
        <v>Jun</v>
      </c>
      <c r="U3657" s="11">
        <f t="shared" si="346"/>
        <v>2015</v>
      </c>
      <c r="V3657" s="9">
        <f t="shared" si="347"/>
        <v>42305.495833333327</v>
      </c>
    </row>
    <row r="3658" spans="1:22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3"/>
        <v>106</v>
      </c>
      <c r="P3658" s="8">
        <f t="shared" si="344"/>
        <v>46</v>
      </c>
      <c r="Q3658" t="s">
        <v>8335</v>
      </c>
      <c r="R3658" s="8" t="s">
        <v>8336</v>
      </c>
      <c r="S3658" s="9">
        <f t="shared" si="342"/>
        <v>42737.576805555553</v>
      </c>
      <c r="T3658" s="10" t="str">
        <f t="shared" si="345"/>
        <v>Jan</v>
      </c>
      <c r="U3658" s="11">
        <f t="shared" si="346"/>
        <v>2017</v>
      </c>
      <c r="V3658" s="9">
        <f t="shared" si="347"/>
        <v>41843.958333333328</v>
      </c>
    </row>
    <row r="3659" spans="1:22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3"/>
        <v>111</v>
      </c>
      <c r="P3659" s="8">
        <f t="shared" si="344"/>
        <v>20</v>
      </c>
      <c r="Q3659" t="s">
        <v>8335</v>
      </c>
      <c r="R3659" s="8" t="s">
        <v>8336</v>
      </c>
      <c r="S3659" s="9">
        <f t="shared" si="342"/>
        <v>42499.2965162037</v>
      </c>
      <c r="T3659" s="10" t="str">
        <f t="shared" si="345"/>
        <v>May</v>
      </c>
      <c r="U3659" s="11">
        <f t="shared" si="346"/>
        <v>2016</v>
      </c>
      <c r="V3659" s="9">
        <f t="shared" si="347"/>
        <v>42203.636793981481</v>
      </c>
    </row>
    <row r="3660" spans="1:22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3"/>
        <v>101</v>
      </c>
      <c r="P3660" s="8">
        <f t="shared" si="344"/>
        <v>20</v>
      </c>
      <c r="Q3660" t="s">
        <v>8335</v>
      </c>
      <c r="R3660" s="8" t="s">
        <v>8336</v>
      </c>
      <c r="S3660" s="9">
        <f t="shared" si="342"/>
        <v>41775.525231481479</v>
      </c>
      <c r="T3660" s="10" t="str">
        <f t="shared" si="345"/>
        <v>May</v>
      </c>
      <c r="U3660" s="11">
        <f t="shared" si="346"/>
        <v>2014</v>
      </c>
      <c r="V3660" s="9">
        <f t="shared" si="347"/>
        <v>42208.439583333333</v>
      </c>
    </row>
    <row r="3661" spans="1:22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3"/>
        <v>102</v>
      </c>
      <c r="P3661" s="8">
        <f t="shared" si="344"/>
        <v>13</v>
      </c>
      <c r="Q3661" t="s">
        <v>8335</v>
      </c>
      <c r="R3661" s="8" t="s">
        <v>8336</v>
      </c>
      <c r="S3661" s="9">
        <f t="shared" si="342"/>
        <v>42054.943865740737</v>
      </c>
      <c r="T3661" s="10" t="str">
        <f t="shared" si="345"/>
        <v>Feb</v>
      </c>
      <c r="U3661" s="11">
        <f t="shared" si="346"/>
        <v>2015</v>
      </c>
      <c r="V3661" s="9">
        <f t="shared" si="347"/>
        <v>42166.341863425921</v>
      </c>
    </row>
    <row r="3662" spans="1:22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3"/>
        <v>100</v>
      </c>
      <c r="P3662" s="8">
        <f t="shared" si="344"/>
        <v>22</v>
      </c>
      <c r="Q3662" t="s">
        <v>8335</v>
      </c>
      <c r="R3662" s="8" t="s">
        <v>8336</v>
      </c>
      <c r="S3662" s="9">
        <f t="shared" si="342"/>
        <v>41971.547743055555</v>
      </c>
      <c r="T3662" s="10" t="str">
        <f t="shared" si="345"/>
        <v>Nov</v>
      </c>
      <c r="U3662" s="11">
        <f t="shared" si="346"/>
        <v>2014</v>
      </c>
      <c r="V3662" s="9">
        <f t="shared" si="347"/>
        <v>42155.624999999993</v>
      </c>
    </row>
    <row r="3663" spans="1:22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3"/>
        <v>111</v>
      </c>
      <c r="P3663" s="8">
        <f t="shared" si="344"/>
        <v>36</v>
      </c>
      <c r="Q3663" t="s">
        <v>8335</v>
      </c>
      <c r="R3663" s="8" t="s">
        <v>8336</v>
      </c>
      <c r="S3663" s="9">
        <f t="shared" si="342"/>
        <v>42447.563333333332</v>
      </c>
      <c r="T3663" s="10" t="str">
        <f t="shared" si="345"/>
        <v>Mar</v>
      </c>
      <c r="U3663" s="11">
        <f t="shared" si="346"/>
        <v>2016</v>
      </c>
      <c r="V3663" s="9">
        <f t="shared" si="347"/>
        <v>41840.832638888889</v>
      </c>
    </row>
    <row r="3664" spans="1:22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3"/>
        <v>101</v>
      </c>
      <c r="P3664" s="8">
        <f t="shared" si="344"/>
        <v>40</v>
      </c>
      <c r="Q3664" t="s">
        <v>8335</v>
      </c>
      <c r="R3664" s="8" t="s">
        <v>8336</v>
      </c>
      <c r="S3664" s="9">
        <f t="shared" si="342"/>
        <v>42063.886736111112</v>
      </c>
      <c r="T3664" s="10" t="str">
        <f t="shared" si="345"/>
        <v>Feb</v>
      </c>
      <c r="U3664" s="11">
        <f t="shared" si="346"/>
        <v>2015</v>
      </c>
      <c r="V3664" s="9">
        <f t="shared" si="347"/>
        <v>41908.613240740735</v>
      </c>
    </row>
    <row r="3665" spans="1:22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3"/>
        <v>104</v>
      </c>
      <c r="P3665" s="8">
        <f t="shared" si="344"/>
        <v>9</v>
      </c>
      <c r="Q3665" t="s">
        <v>8335</v>
      </c>
      <c r="R3665" s="8" t="s">
        <v>8336</v>
      </c>
      <c r="S3665" s="9">
        <f t="shared" si="342"/>
        <v>42665.118402777771</v>
      </c>
      <c r="T3665" s="10" t="str">
        <f t="shared" si="345"/>
        <v>Oct</v>
      </c>
      <c r="U3665" s="11">
        <f t="shared" si="346"/>
        <v>2016</v>
      </c>
      <c r="V3665" s="9">
        <f t="shared" si="347"/>
        <v>41948.202777777777</v>
      </c>
    </row>
    <row r="3666" spans="1:22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3"/>
        <v>109</v>
      </c>
      <c r="P3666" s="8">
        <f t="shared" si="344"/>
        <v>19</v>
      </c>
      <c r="Q3666" t="s">
        <v>8335</v>
      </c>
      <c r="R3666" s="8" t="s">
        <v>8336</v>
      </c>
      <c r="S3666" s="9">
        <f t="shared" si="342"/>
        <v>42522.91538194444</v>
      </c>
      <c r="T3666" s="10" t="str">
        <f t="shared" si="345"/>
        <v>Jun</v>
      </c>
      <c r="U3666" s="11">
        <f t="shared" si="346"/>
        <v>2016</v>
      </c>
      <c r="V3666" s="9">
        <f t="shared" si="347"/>
        <v>42616.539687499993</v>
      </c>
    </row>
    <row r="3667" spans="1:22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3"/>
        <v>115</v>
      </c>
      <c r="P3667" s="8">
        <f t="shared" si="344"/>
        <v>14</v>
      </c>
      <c r="Q3667" t="s">
        <v>8335</v>
      </c>
      <c r="R3667" s="8" t="s">
        <v>8336</v>
      </c>
      <c r="S3667" s="9">
        <f t="shared" si="342"/>
        <v>42294.47479166666</v>
      </c>
      <c r="T3667" s="10" t="str">
        <f t="shared" si="345"/>
        <v>Oct</v>
      </c>
      <c r="U3667" s="11">
        <f t="shared" si="346"/>
        <v>2015</v>
      </c>
      <c r="V3667" s="9">
        <f t="shared" si="347"/>
        <v>42505.624999999993</v>
      </c>
    </row>
    <row r="3668" spans="1:22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3"/>
        <v>100</v>
      </c>
      <c r="P3668" s="8">
        <f t="shared" si="344"/>
        <v>38</v>
      </c>
      <c r="Q3668" t="s">
        <v>8335</v>
      </c>
      <c r="R3668" s="8" t="s">
        <v>8336</v>
      </c>
      <c r="S3668" s="9">
        <f t="shared" si="342"/>
        <v>41822.571550925924</v>
      </c>
      <c r="T3668" s="10" t="str">
        <f t="shared" si="345"/>
        <v>Jul</v>
      </c>
      <c r="U3668" s="11">
        <f t="shared" si="346"/>
        <v>2014</v>
      </c>
      <c r="V3668" s="9">
        <f t="shared" si="347"/>
        <v>41894.482453703698</v>
      </c>
    </row>
    <row r="3669" spans="1:22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3"/>
        <v>103</v>
      </c>
      <c r="P3669" s="8">
        <f t="shared" si="344"/>
        <v>58</v>
      </c>
      <c r="Q3669" t="s">
        <v>8335</v>
      </c>
      <c r="R3669" s="8" t="s">
        <v>8336</v>
      </c>
      <c r="S3669" s="9">
        <f t="shared" si="342"/>
        <v>42173.636793981474</v>
      </c>
      <c r="T3669" s="10" t="str">
        <f t="shared" si="345"/>
        <v>Jun</v>
      </c>
      <c r="U3669" s="11">
        <f t="shared" si="346"/>
        <v>2015</v>
      </c>
      <c r="V3669" s="9">
        <f t="shared" si="347"/>
        <v>41822.832638888889</v>
      </c>
    </row>
    <row r="3670" spans="1:22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3"/>
        <v>104</v>
      </c>
      <c r="P3670" s="8">
        <f t="shared" si="344"/>
        <v>28</v>
      </c>
      <c r="Q3670" t="s">
        <v>8335</v>
      </c>
      <c r="R3670" s="8" t="s">
        <v>8336</v>
      </c>
      <c r="S3670" s="9">
        <f t="shared" si="342"/>
        <v>42185.222824074073</v>
      </c>
      <c r="T3670" s="10" t="str">
        <f t="shared" si="345"/>
        <v>Jun</v>
      </c>
      <c r="U3670" s="11">
        <f t="shared" si="346"/>
        <v>2015</v>
      </c>
      <c r="V3670" s="9">
        <f t="shared" si="347"/>
        <v>42155.197893518511</v>
      </c>
    </row>
    <row r="3671" spans="1:22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3"/>
        <v>138</v>
      </c>
      <c r="P3671" s="8">
        <f t="shared" si="344"/>
        <v>17</v>
      </c>
      <c r="Q3671" t="s">
        <v>8335</v>
      </c>
      <c r="R3671" s="8" t="s">
        <v>8336</v>
      </c>
      <c r="S3671" s="9">
        <f t="shared" si="342"/>
        <v>42136.341863425921</v>
      </c>
      <c r="T3671" s="10" t="str">
        <f t="shared" si="345"/>
        <v>May</v>
      </c>
      <c r="U3671" s="11">
        <f t="shared" si="346"/>
        <v>2015</v>
      </c>
      <c r="V3671" s="9">
        <f t="shared" si="347"/>
        <v>41820.874305555553</v>
      </c>
    </row>
    <row r="3672" spans="1:22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3"/>
        <v>110</v>
      </c>
      <c r="P3672" s="8">
        <f t="shared" si="344"/>
        <v>12</v>
      </c>
      <c r="Q3672" t="s">
        <v>8335</v>
      </c>
      <c r="R3672" s="8" t="s">
        <v>8336</v>
      </c>
      <c r="S3672" s="9">
        <f t="shared" si="342"/>
        <v>42142.180682870363</v>
      </c>
      <c r="T3672" s="10" t="str">
        <f t="shared" si="345"/>
        <v>May</v>
      </c>
      <c r="U3672" s="11">
        <f t="shared" si="346"/>
        <v>2015</v>
      </c>
      <c r="V3672" s="9">
        <f t="shared" si="347"/>
        <v>42648.120763888881</v>
      </c>
    </row>
    <row r="3673" spans="1:22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3"/>
        <v>101</v>
      </c>
      <c r="P3673" s="8">
        <f t="shared" si="344"/>
        <v>40</v>
      </c>
      <c r="Q3673" t="s">
        <v>8335</v>
      </c>
      <c r="R3673" s="8" t="s">
        <v>8336</v>
      </c>
      <c r="S3673" s="9">
        <f t="shared" si="342"/>
        <v>41820.294756944444</v>
      </c>
      <c r="T3673" s="10" t="str">
        <f t="shared" si="345"/>
        <v>Jun</v>
      </c>
      <c r="U3673" s="11">
        <f t="shared" si="346"/>
        <v>2014</v>
      </c>
      <c r="V3673" s="9">
        <f t="shared" si="347"/>
        <v>42384.318171296291</v>
      </c>
    </row>
    <row r="3674" spans="1:22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3"/>
        <v>102</v>
      </c>
      <c r="P3674" s="8">
        <f t="shared" si="344"/>
        <v>57</v>
      </c>
      <c r="Q3674" t="s">
        <v>8335</v>
      </c>
      <c r="R3674" s="8" t="s">
        <v>8336</v>
      </c>
      <c r="S3674" s="9">
        <f t="shared" si="342"/>
        <v>41878.613240740735</v>
      </c>
      <c r="T3674" s="10" t="str">
        <f t="shared" si="345"/>
        <v>Aug</v>
      </c>
      <c r="U3674" s="11">
        <f t="shared" si="346"/>
        <v>2014</v>
      </c>
      <c r="V3674" s="9">
        <f t="shared" si="347"/>
        <v>41805.957638888889</v>
      </c>
    </row>
    <row r="3675" spans="1:22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3"/>
        <v>114</v>
      </c>
      <c r="P3675" s="8">
        <f t="shared" si="344"/>
        <v>114</v>
      </c>
      <c r="Q3675" t="s">
        <v>8335</v>
      </c>
      <c r="R3675" s="8" t="s">
        <v>8336</v>
      </c>
      <c r="S3675" s="9">
        <f t="shared" si="342"/>
        <v>41913.961770833332</v>
      </c>
      <c r="T3675" s="10" t="str">
        <f t="shared" si="345"/>
        <v>Oct</v>
      </c>
      <c r="U3675" s="11">
        <f t="shared" si="346"/>
        <v>2014</v>
      </c>
      <c r="V3675" s="9">
        <f t="shared" si="347"/>
        <v>42662.783518518518</v>
      </c>
    </row>
    <row r="3676" spans="1:22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3"/>
        <v>100</v>
      </c>
      <c r="P3676" s="8">
        <f t="shared" si="344"/>
        <v>31</v>
      </c>
      <c r="Q3676" t="s">
        <v>8335</v>
      </c>
      <c r="R3676" s="8" t="s">
        <v>8336</v>
      </c>
      <c r="S3676" s="9">
        <f t="shared" si="342"/>
        <v>42556.539687499993</v>
      </c>
      <c r="T3676" s="10" t="str">
        <f t="shared" si="345"/>
        <v>Jul</v>
      </c>
      <c r="U3676" s="11">
        <f t="shared" si="346"/>
        <v>2016</v>
      </c>
      <c r="V3676" s="9">
        <f t="shared" si="347"/>
        <v>42248.84706018518</v>
      </c>
    </row>
    <row r="3677" spans="1:22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3"/>
        <v>140</v>
      </c>
      <c r="P3677" s="8">
        <f t="shared" si="344"/>
        <v>3</v>
      </c>
      <c r="Q3677" t="s">
        <v>8335</v>
      </c>
      <c r="R3677" s="8" t="s">
        <v>8336</v>
      </c>
      <c r="S3677" s="9">
        <f t="shared" si="342"/>
        <v>42493.263680555552</v>
      </c>
      <c r="T3677" s="10" t="str">
        <f t="shared" si="345"/>
        <v>May</v>
      </c>
      <c r="U3677" s="11">
        <f t="shared" si="346"/>
        <v>2016</v>
      </c>
      <c r="V3677" s="9">
        <f t="shared" si="347"/>
        <v>41778.541666666664</v>
      </c>
    </row>
    <row r="3678" spans="1:22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3"/>
        <v>129</v>
      </c>
      <c r="P3678" s="8">
        <f t="shared" si="344"/>
        <v>16</v>
      </c>
      <c r="Q3678" t="s">
        <v>8335</v>
      </c>
      <c r="R3678" s="8" t="s">
        <v>8336</v>
      </c>
      <c r="S3678" s="9">
        <f t="shared" si="342"/>
        <v>41876.482453703698</v>
      </c>
      <c r="T3678" s="10" t="str">
        <f t="shared" si="345"/>
        <v>Aug</v>
      </c>
      <c r="U3678" s="11">
        <f t="shared" si="346"/>
        <v>2014</v>
      </c>
      <c r="V3678" s="9">
        <f t="shared" si="347"/>
        <v>42244.832638888889</v>
      </c>
    </row>
    <row r="3679" spans="1:22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3"/>
        <v>103</v>
      </c>
      <c r="P3679" s="8">
        <f t="shared" si="344"/>
        <v>199</v>
      </c>
      <c r="Q3679" t="s">
        <v>8335</v>
      </c>
      <c r="R3679" s="8" t="s">
        <v>8336</v>
      </c>
      <c r="S3679" s="9">
        <f t="shared" si="342"/>
        <v>41802.240949074076</v>
      </c>
      <c r="T3679" s="10" t="str">
        <f t="shared" si="345"/>
        <v>Jun</v>
      </c>
      <c r="U3679" s="11">
        <f t="shared" si="346"/>
        <v>2014</v>
      </c>
      <c r="V3679" s="9">
        <f t="shared" si="347"/>
        <v>41816.884895833333</v>
      </c>
    </row>
    <row r="3680" spans="1:22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3"/>
        <v>103</v>
      </c>
      <c r="P3680" s="8">
        <f t="shared" si="344"/>
        <v>31</v>
      </c>
      <c r="Q3680" t="s">
        <v>8335</v>
      </c>
      <c r="R3680" s="8" t="s">
        <v>8336</v>
      </c>
      <c r="S3680" s="9">
        <f t="shared" si="342"/>
        <v>42120.197893518511</v>
      </c>
      <c r="T3680" s="10" t="str">
        <f t="shared" si="345"/>
        <v>Apr</v>
      </c>
      <c r="U3680" s="11">
        <f t="shared" si="346"/>
        <v>2015</v>
      </c>
      <c r="V3680" s="9">
        <f t="shared" si="347"/>
        <v>41859.453749999993</v>
      </c>
    </row>
    <row r="3681" spans="1:22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3"/>
        <v>110</v>
      </c>
      <c r="P3681" s="8">
        <f t="shared" si="344"/>
        <v>30</v>
      </c>
      <c r="Q3681" t="s">
        <v>8335</v>
      </c>
      <c r="R3681" s="8" t="s">
        <v>8336</v>
      </c>
      <c r="S3681" s="9">
        <f t="shared" si="342"/>
        <v>41786.428020833329</v>
      </c>
      <c r="T3681" s="10" t="str">
        <f t="shared" si="345"/>
        <v>May</v>
      </c>
      <c r="U3681" s="11">
        <f t="shared" si="346"/>
        <v>2014</v>
      </c>
      <c r="V3681" s="9">
        <f t="shared" si="347"/>
        <v>42176.600694444445</v>
      </c>
    </row>
    <row r="3682" spans="1:22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3"/>
        <v>113</v>
      </c>
      <c r="P3682" s="8">
        <f t="shared" si="344"/>
        <v>34</v>
      </c>
      <c r="Q3682" t="s">
        <v>8335</v>
      </c>
      <c r="R3682" s="8" t="s">
        <v>8336</v>
      </c>
      <c r="S3682" s="9">
        <f t="shared" si="342"/>
        <v>42627.120763888888</v>
      </c>
      <c r="T3682" s="10" t="str">
        <f t="shared" si="345"/>
        <v>Sep</v>
      </c>
      <c r="U3682" s="11">
        <f t="shared" si="346"/>
        <v>2016</v>
      </c>
      <c r="V3682" s="9">
        <f t="shared" si="347"/>
        <v>41970.306516203702</v>
      </c>
    </row>
    <row r="3683" spans="1:22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3"/>
        <v>112</v>
      </c>
      <c r="P3683" s="8">
        <f t="shared" si="344"/>
        <v>18</v>
      </c>
      <c r="Q3683" t="s">
        <v>8335</v>
      </c>
      <c r="R3683" s="8" t="s">
        <v>8336</v>
      </c>
      <c r="S3683" s="9">
        <f t="shared" si="342"/>
        <v>42374.318171296291</v>
      </c>
      <c r="T3683" s="10" t="str">
        <f t="shared" si="345"/>
        <v>Jan</v>
      </c>
      <c r="U3683" s="11">
        <f t="shared" si="346"/>
        <v>2016</v>
      </c>
      <c r="V3683" s="9">
        <f t="shared" si="347"/>
        <v>42064.874305555553</v>
      </c>
    </row>
    <row r="3684" spans="1:22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3"/>
        <v>139</v>
      </c>
      <c r="P3684" s="8">
        <f t="shared" si="344"/>
        <v>67</v>
      </c>
      <c r="Q3684" t="s">
        <v>8335</v>
      </c>
      <c r="R3684" s="8" t="s">
        <v>8336</v>
      </c>
      <c r="S3684" s="9">
        <f t="shared" si="342"/>
        <v>41772.352060185185</v>
      </c>
      <c r="T3684" s="10" t="str">
        <f t="shared" si="345"/>
        <v>May</v>
      </c>
      <c r="U3684" s="11">
        <f t="shared" si="346"/>
        <v>2014</v>
      </c>
      <c r="V3684" s="9">
        <f t="shared" si="347"/>
        <v>41900.666666666664</v>
      </c>
    </row>
    <row r="3685" spans="1:22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3"/>
        <v>111</v>
      </c>
      <c r="P3685" s="8">
        <f t="shared" si="344"/>
        <v>66</v>
      </c>
      <c r="Q3685" t="s">
        <v>8335</v>
      </c>
      <c r="R3685" s="8" t="s">
        <v>8336</v>
      </c>
      <c r="S3685" s="9">
        <f t="shared" si="342"/>
        <v>42632.783518518518</v>
      </c>
      <c r="T3685" s="10" t="str">
        <f t="shared" si="345"/>
        <v>Sep</v>
      </c>
      <c r="U3685" s="11">
        <f t="shared" si="346"/>
        <v>2016</v>
      </c>
      <c r="V3685" s="9">
        <f t="shared" si="347"/>
        <v>42338.604166666664</v>
      </c>
    </row>
    <row r="3686" spans="1:22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3"/>
        <v>139</v>
      </c>
      <c r="P3686" s="8">
        <f t="shared" si="344"/>
        <v>23</v>
      </c>
      <c r="Q3686" t="s">
        <v>8335</v>
      </c>
      <c r="R3686" s="8" t="s">
        <v>8336</v>
      </c>
      <c r="S3686" s="9">
        <f t="shared" si="342"/>
        <v>42218.84706018518</v>
      </c>
      <c r="T3686" s="10" t="str">
        <f t="shared" si="345"/>
        <v>Aug</v>
      </c>
      <c r="U3686" s="11">
        <f t="shared" si="346"/>
        <v>2015</v>
      </c>
      <c r="V3686" s="9">
        <f t="shared" si="347"/>
        <v>42526.749999999993</v>
      </c>
    </row>
    <row r="3687" spans="1:22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3"/>
        <v>106</v>
      </c>
      <c r="P3687" s="8">
        <f t="shared" si="344"/>
        <v>126</v>
      </c>
      <c r="Q3687" t="s">
        <v>8335</v>
      </c>
      <c r="R3687" s="8" t="s">
        <v>8336</v>
      </c>
      <c r="S3687" s="9">
        <f t="shared" si="342"/>
        <v>41753.259942129625</v>
      </c>
      <c r="T3687" s="10" t="str">
        <f t="shared" si="345"/>
        <v>Apr</v>
      </c>
      <c r="U3687" s="11">
        <f t="shared" si="346"/>
        <v>2014</v>
      </c>
      <c r="V3687" s="9">
        <f t="shared" si="347"/>
        <v>42015.537152777775</v>
      </c>
    </row>
    <row r="3688" spans="1:22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3"/>
        <v>101</v>
      </c>
      <c r="P3688" s="8">
        <f t="shared" si="344"/>
        <v>6</v>
      </c>
      <c r="Q3688" t="s">
        <v>8335</v>
      </c>
      <c r="R3688" s="8" t="s">
        <v>8336</v>
      </c>
      <c r="S3688" s="9">
        <f t="shared" si="342"/>
        <v>42230.329398148147</v>
      </c>
      <c r="T3688" s="10" t="str">
        <f t="shared" si="345"/>
        <v>Aug</v>
      </c>
      <c r="U3688" s="11">
        <f t="shared" si="346"/>
        <v>2015</v>
      </c>
      <c r="V3688" s="9">
        <f t="shared" si="347"/>
        <v>42048.283749999995</v>
      </c>
    </row>
    <row r="3689" spans="1:22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3"/>
        <v>100</v>
      </c>
      <c r="P3689" s="8">
        <f t="shared" si="344"/>
        <v>25</v>
      </c>
      <c r="Q3689" t="s">
        <v>8335</v>
      </c>
      <c r="R3689" s="8" t="s">
        <v>8336</v>
      </c>
      <c r="S3689" s="9">
        <f t="shared" si="342"/>
        <v>41786.884895833333</v>
      </c>
      <c r="T3689" s="10" t="str">
        <f t="shared" si="345"/>
        <v>May</v>
      </c>
      <c r="U3689" s="11">
        <f t="shared" si="346"/>
        <v>2014</v>
      </c>
      <c r="V3689" s="9">
        <f t="shared" si="347"/>
        <v>42500.1325</v>
      </c>
    </row>
    <row r="3690" spans="1:22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3"/>
        <v>109</v>
      </c>
      <c r="P3690" s="8">
        <f t="shared" si="344"/>
        <v>39</v>
      </c>
      <c r="Q3690" t="s">
        <v>8335</v>
      </c>
      <c r="R3690" s="8" t="s">
        <v>8336</v>
      </c>
      <c r="S3690" s="9">
        <f t="shared" si="342"/>
        <v>41829.453749999993</v>
      </c>
      <c r="T3690" s="10" t="str">
        <f t="shared" si="345"/>
        <v>Jul</v>
      </c>
      <c r="U3690" s="11">
        <f t="shared" si="346"/>
        <v>2014</v>
      </c>
      <c r="V3690" s="9">
        <f t="shared" si="347"/>
        <v>42431.473229166666</v>
      </c>
    </row>
    <row r="3691" spans="1:22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3"/>
        <v>118</v>
      </c>
      <c r="P3691" s="8">
        <f t="shared" si="344"/>
        <v>62</v>
      </c>
      <c r="Q3691" t="s">
        <v>8335</v>
      </c>
      <c r="R3691" s="8" t="s">
        <v>8336</v>
      </c>
      <c r="S3691" s="9">
        <f t="shared" si="342"/>
        <v>42147.49350694444</v>
      </c>
      <c r="T3691" s="10" t="str">
        <f t="shared" si="345"/>
        <v>May</v>
      </c>
      <c r="U3691" s="11">
        <f t="shared" si="346"/>
        <v>2015</v>
      </c>
      <c r="V3691" s="9">
        <f t="shared" si="347"/>
        <v>41927.268703703703</v>
      </c>
    </row>
    <row r="3692" spans="1:22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3"/>
        <v>120</v>
      </c>
      <c r="P3692" s="8">
        <f t="shared" si="344"/>
        <v>31</v>
      </c>
      <c r="Q3692" t="s">
        <v>8335</v>
      </c>
      <c r="R3692" s="8" t="s">
        <v>8336</v>
      </c>
      <c r="S3692" s="9">
        <f t="shared" si="342"/>
        <v>41940.26484953703</v>
      </c>
      <c r="T3692" s="10" t="str">
        <f t="shared" si="345"/>
        <v>Oct</v>
      </c>
      <c r="U3692" s="11">
        <f t="shared" si="346"/>
        <v>2014</v>
      </c>
      <c r="V3692" s="9">
        <f t="shared" si="347"/>
        <v>41912.333333333328</v>
      </c>
    </row>
    <row r="3693" spans="1:22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3"/>
        <v>128</v>
      </c>
      <c r="P3693" s="8">
        <f t="shared" si="344"/>
        <v>274</v>
      </c>
      <c r="Q3693" t="s">
        <v>8335</v>
      </c>
      <c r="R3693" s="8" t="s">
        <v>8336</v>
      </c>
      <c r="S3693" s="9">
        <f t="shared" si="342"/>
        <v>42020.367233796293</v>
      </c>
      <c r="T3693" s="10" t="str">
        <f t="shared" si="345"/>
        <v>Jan</v>
      </c>
      <c r="U3693" s="11">
        <f t="shared" si="346"/>
        <v>2015</v>
      </c>
      <c r="V3693" s="9">
        <f t="shared" si="347"/>
        <v>42159.208252314813</v>
      </c>
    </row>
    <row r="3694" spans="1:22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3"/>
        <v>126</v>
      </c>
      <c r="P3694" s="8">
        <f t="shared" si="344"/>
        <v>17</v>
      </c>
      <c r="Q3694" t="s">
        <v>8335</v>
      </c>
      <c r="R3694" s="8" t="s">
        <v>8336</v>
      </c>
      <c r="S3694" s="9">
        <f t="shared" si="342"/>
        <v>41891.631701388884</v>
      </c>
      <c r="T3694" s="10" t="str">
        <f t="shared" si="345"/>
        <v>Sep</v>
      </c>
      <c r="U3694" s="11">
        <f t="shared" si="346"/>
        <v>2014</v>
      </c>
      <c r="V3694" s="9">
        <f t="shared" si="347"/>
        <v>42561.624305555553</v>
      </c>
    </row>
    <row r="3695" spans="1:22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3"/>
        <v>129</v>
      </c>
      <c r="P3695" s="8">
        <f t="shared" si="344"/>
        <v>14</v>
      </c>
      <c r="Q3695" t="s">
        <v>8335</v>
      </c>
      <c r="R3695" s="8" t="s">
        <v>8336</v>
      </c>
      <c r="S3695" s="9">
        <f t="shared" si="342"/>
        <v>42308.85797453703</v>
      </c>
      <c r="T3695" s="10" t="str">
        <f t="shared" si="345"/>
        <v>Oct</v>
      </c>
      <c r="U3695" s="11">
        <f t="shared" si="346"/>
        <v>2015</v>
      </c>
      <c r="V3695" s="9">
        <f t="shared" si="347"/>
        <v>42594.957638888889</v>
      </c>
    </row>
    <row r="3696" spans="1:22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3"/>
        <v>107</v>
      </c>
      <c r="P3696" s="8">
        <f t="shared" si="344"/>
        <v>60</v>
      </c>
      <c r="Q3696" t="s">
        <v>8335</v>
      </c>
      <c r="R3696" s="8" t="s">
        <v>8336</v>
      </c>
      <c r="S3696" s="9">
        <f t="shared" si="342"/>
        <v>42489.800543981481</v>
      </c>
      <c r="T3696" s="10" t="str">
        <f t="shared" si="345"/>
        <v>Apr</v>
      </c>
      <c r="U3696" s="11">
        <f t="shared" si="346"/>
        <v>2016</v>
      </c>
      <c r="V3696" s="9">
        <f t="shared" si="347"/>
        <v>42521.356412037036</v>
      </c>
    </row>
    <row r="3697" spans="1:22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3"/>
        <v>100</v>
      </c>
      <c r="P3697" s="8">
        <f t="shared" si="344"/>
        <v>33</v>
      </c>
      <c r="Q3697" t="s">
        <v>8335</v>
      </c>
      <c r="R3697" s="8" t="s">
        <v>8336</v>
      </c>
      <c r="S3697" s="9">
        <f t="shared" si="342"/>
        <v>41995.537152777775</v>
      </c>
      <c r="T3697" s="10" t="str">
        <f t="shared" si="345"/>
        <v>Dec</v>
      </c>
      <c r="U3697" s="11">
        <f t="shared" si="346"/>
        <v>2014</v>
      </c>
      <c r="V3697" s="9">
        <f t="shared" si="347"/>
        <v>41813.416666666664</v>
      </c>
    </row>
    <row r="3698" spans="1:22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3"/>
        <v>155</v>
      </c>
      <c r="P3698" s="8">
        <f t="shared" si="344"/>
        <v>78</v>
      </c>
      <c r="Q3698" t="s">
        <v>8335</v>
      </c>
      <c r="R3698" s="8" t="s">
        <v>8336</v>
      </c>
      <c r="S3698" s="9">
        <f t="shared" si="342"/>
        <v>41988.283749999995</v>
      </c>
      <c r="T3698" s="10" t="str">
        <f t="shared" si="345"/>
        <v>Dec</v>
      </c>
      <c r="U3698" s="11">
        <f t="shared" si="346"/>
        <v>2014</v>
      </c>
      <c r="V3698" s="9">
        <f t="shared" si="347"/>
        <v>41894.580428240741</v>
      </c>
    </row>
    <row r="3699" spans="1:22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3"/>
        <v>108</v>
      </c>
      <c r="P3699" s="8">
        <f t="shared" si="344"/>
        <v>30</v>
      </c>
      <c r="Q3699" t="s">
        <v>8335</v>
      </c>
      <c r="R3699" s="8" t="s">
        <v>8336</v>
      </c>
      <c r="S3699" s="9">
        <f t="shared" si="342"/>
        <v>42479.1325</v>
      </c>
      <c r="T3699" s="10" t="str">
        <f t="shared" si="345"/>
        <v>Apr</v>
      </c>
      <c r="U3699" s="11">
        <f t="shared" si="346"/>
        <v>2016</v>
      </c>
      <c r="V3699" s="9">
        <f t="shared" si="347"/>
        <v>42572.893055555549</v>
      </c>
    </row>
    <row r="3700" spans="1:22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3"/>
        <v>111</v>
      </c>
      <c r="P3700" s="8">
        <f t="shared" si="344"/>
        <v>136</v>
      </c>
      <c r="Q3700" t="s">
        <v>8335</v>
      </c>
      <c r="R3700" s="8" t="s">
        <v>8336</v>
      </c>
      <c r="S3700" s="9">
        <f t="shared" si="342"/>
        <v>42401.473229166666</v>
      </c>
      <c r="T3700" s="10" t="str">
        <f t="shared" si="345"/>
        <v>Feb</v>
      </c>
      <c r="U3700" s="11">
        <f t="shared" si="346"/>
        <v>2016</v>
      </c>
      <c r="V3700" s="9">
        <f t="shared" si="347"/>
        <v>41823.808865740735</v>
      </c>
    </row>
    <row r="3701" spans="1:22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3"/>
        <v>101</v>
      </c>
      <c r="P3701" s="8">
        <f t="shared" si="344"/>
        <v>40</v>
      </c>
      <c r="Q3701" t="s">
        <v>8335</v>
      </c>
      <c r="R3701" s="8" t="s">
        <v>8336</v>
      </c>
      <c r="S3701" s="9">
        <f t="shared" si="342"/>
        <v>41897.268703703703</v>
      </c>
      <c r="T3701" s="10" t="str">
        <f t="shared" si="345"/>
        <v>Sep</v>
      </c>
      <c r="U3701" s="11">
        <f t="shared" si="346"/>
        <v>2014</v>
      </c>
      <c r="V3701" s="9">
        <f t="shared" si="347"/>
        <v>41815.374374999999</v>
      </c>
    </row>
    <row r="3702" spans="1:22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3"/>
        <v>121</v>
      </c>
      <c r="P3702" s="8">
        <f t="shared" si="344"/>
        <v>18</v>
      </c>
      <c r="Q3702" t="s">
        <v>8335</v>
      </c>
      <c r="R3702" s="8" t="s">
        <v>8336</v>
      </c>
      <c r="S3702" s="9">
        <f t="shared" si="342"/>
        <v>41882.25231481481</v>
      </c>
      <c r="T3702" s="10" t="str">
        <f t="shared" si="345"/>
        <v>Aug</v>
      </c>
      <c r="U3702" s="11">
        <f t="shared" si="346"/>
        <v>2014</v>
      </c>
      <c r="V3702" s="9">
        <f t="shared" si="347"/>
        <v>42097.242916666662</v>
      </c>
    </row>
    <row r="3703" spans="1:22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3"/>
        <v>100</v>
      </c>
      <c r="P3703" s="8">
        <f t="shared" si="344"/>
        <v>39</v>
      </c>
      <c r="Q3703" t="s">
        <v>8335</v>
      </c>
      <c r="R3703" s="8" t="s">
        <v>8336</v>
      </c>
      <c r="S3703" s="9">
        <f t="shared" si="342"/>
        <v>42129.208252314813</v>
      </c>
      <c r="T3703" s="10" t="str">
        <f t="shared" si="345"/>
        <v>May</v>
      </c>
      <c r="U3703" s="11">
        <f t="shared" si="346"/>
        <v>2015</v>
      </c>
      <c r="V3703" s="9">
        <f t="shared" si="347"/>
        <v>41805.333333333328</v>
      </c>
    </row>
    <row r="3704" spans="1:22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3"/>
        <v>109</v>
      </c>
      <c r="P3704" s="8">
        <f t="shared" si="344"/>
        <v>21</v>
      </c>
      <c r="Q3704" t="s">
        <v>8335</v>
      </c>
      <c r="R3704" s="8" t="s">
        <v>8336</v>
      </c>
      <c r="S3704" s="9">
        <f t="shared" si="342"/>
        <v>42524.204675925925</v>
      </c>
      <c r="T3704" s="10" t="str">
        <f t="shared" si="345"/>
        <v>Jun</v>
      </c>
      <c r="U3704" s="11">
        <f t="shared" si="346"/>
        <v>2016</v>
      </c>
      <c r="V3704" s="9">
        <f t="shared" si="347"/>
        <v>42154.957638888889</v>
      </c>
    </row>
    <row r="3705" spans="1:22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3"/>
        <v>123</v>
      </c>
      <c r="P3705" s="8">
        <f t="shared" si="344"/>
        <v>30</v>
      </c>
      <c r="Q3705" t="s">
        <v>8335</v>
      </c>
      <c r="R3705" s="8" t="s">
        <v>8336</v>
      </c>
      <c r="S3705" s="9">
        <f t="shared" si="342"/>
        <v>42556.171157407407</v>
      </c>
      <c r="T3705" s="10" t="str">
        <f t="shared" si="345"/>
        <v>Jul</v>
      </c>
      <c r="U3705" s="11">
        <f t="shared" si="346"/>
        <v>2016</v>
      </c>
      <c r="V3705" s="9">
        <f t="shared" si="347"/>
        <v>42525.404699074068</v>
      </c>
    </row>
    <row r="3706" spans="1:22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3"/>
        <v>136</v>
      </c>
      <c r="P3706" s="8">
        <f t="shared" si="344"/>
        <v>27</v>
      </c>
      <c r="Q3706" t="s">
        <v>8335</v>
      </c>
      <c r="R3706" s="8" t="s">
        <v>8336</v>
      </c>
      <c r="S3706" s="9">
        <f t="shared" si="342"/>
        <v>42461.356412037036</v>
      </c>
      <c r="T3706" s="10" t="str">
        <f t="shared" si="345"/>
        <v>Apr</v>
      </c>
      <c r="U3706" s="11">
        <f t="shared" si="346"/>
        <v>2016</v>
      </c>
      <c r="V3706" s="9">
        <f t="shared" si="347"/>
        <v>42149.832638888889</v>
      </c>
    </row>
    <row r="3707" spans="1:22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3"/>
        <v>103</v>
      </c>
      <c r="P3707" s="8">
        <f t="shared" si="344"/>
        <v>35</v>
      </c>
      <c r="Q3707" t="s">
        <v>8335</v>
      </c>
      <c r="R3707" s="8" t="s">
        <v>8336</v>
      </c>
      <c r="S3707" s="9">
        <f t="shared" si="342"/>
        <v>41792.209652777776</v>
      </c>
      <c r="T3707" s="10" t="str">
        <f t="shared" si="345"/>
        <v>Jun</v>
      </c>
      <c r="U3707" s="11">
        <f t="shared" si="346"/>
        <v>2014</v>
      </c>
      <c r="V3707" s="9">
        <f t="shared" si="347"/>
        <v>42094.202777777777</v>
      </c>
    </row>
    <row r="3708" spans="1:22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3"/>
        <v>121</v>
      </c>
      <c r="P3708" s="8">
        <f t="shared" si="344"/>
        <v>13</v>
      </c>
      <c r="Q3708" t="s">
        <v>8335</v>
      </c>
      <c r="R3708" s="8" t="s">
        <v>8336</v>
      </c>
      <c r="S3708" s="9">
        <f t="shared" si="342"/>
        <v>41879.580428240741</v>
      </c>
      <c r="T3708" s="10" t="str">
        <f t="shared" si="345"/>
        <v>Aug</v>
      </c>
      <c r="U3708" s="11">
        <f t="shared" si="346"/>
        <v>2014</v>
      </c>
      <c r="V3708" s="9">
        <f t="shared" si="347"/>
        <v>42390.554502314808</v>
      </c>
    </row>
    <row r="3709" spans="1:22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3"/>
        <v>186</v>
      </c>
      <c r="P3709" s="8">
        <f t="shared" si="344"/>
        <v>23</v>
      </c>
      <c r="Q3709" t="s">
        <v>8335</v>
      </c>
      <c r="R3709" s="8" t="s">
        <v>8336</v>
      </c>
      <c r="S3709" s="9">
        <f t="shared" si="342"/>
        <v>42551.715023148143</v>
      </c>
      <c r="T3709" s="10" t="str">
        <f t="shared" si="345"/>
        <v>Jun</v>
      </c>
      <c r="U3709" s="11">
        <f t="shared" si="346"/>
        <v>2016</v>
      </c>
      <c r="V3709" s="9">
        <f t="shared" si="347"/>
        <v>42133.532974537033</v>
      </c>
    </row>
    <row r="3710" spans="1:22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3"/>
        <v>300</v>
      </c>
      <c r="P3710" s="8">
        <f t="shared" si="344"/>
        <v>39</v>
      </c>
      <c r="Q3710" t="s">
        <v>8335</v>
      </c>
      <c r="R3710" s="8" t="s">
        <v>8336</v>
      </c>
      <c r="S3710" s="9">
        <f t="shared" si="342"/>
        <v>41809.808865740742</v>
      </c>
      <c r="T3710" s="10" t="str">
        <f t="shared" si="345"/>
        <v>Jun</v>
      </c>
      <c r="U3710" s="11">
        <f t="shared" si="346"/>
        <v>2014</v>
      </c>
      <c r="V3710" s="9">
        <f t="shared" si="347"/>
        <v>42062.382812499993</v>
      </c>
    </row>
    <row r="3711" spans="1:22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3"/>
        <v>108</v>
      </c>
      <c r="P3711" s="8">
        <f t="shared" si="344"/>
        <v>35</v>
      </c>
      <c r="Q3711" t="s">
        <v>8335</v>
      </c>
      <c r="R3711" s="8" t="s">
        <v>8336</v>
      </c>
      <c r="S3711" s="9">
        <f t="shared" si="342"/>
        <v>41785.374374999999</v>
      </c>
      <c r="T3711" s="10" t="str">
        <f t="shared" si="345"/>
        <v>May</v>
      </c>
      <c r="U3711" s="11">
        <f t="shared" si="346"/>
        <v>2014</v>
      </c>
      <c r="V3711" s="9">
        <f t="shared" si="347"/>
        <v>42177.396597222221</v>
      </c>
    </row>
    <row r="3712" spans="1:22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3"/>
        <v>141</v>
      </c>
      <c r="P3712" s="8">
        <f t="shared" si="344"/>
        <v>27</v>
      </c>
      <c r="Q3712" t="s">
        <v>8335</v>
      </c>
      <c r="R3712" s="8" t="s">
        <v>8336</v>
      </c>
      <c r="S3712" s="9">
        <f t="shared" si="342"/>
        <v>42072.242916666662</v>
      </c>
      <c r="T3712" s="10" t="str">
        <f t="shared" si="345"/>
        <v>Mar</v>
      </c>
      <c r="U3712" s="11">
        <f t="shared" si="346"/>
        <v>2015</v>
      </c>
      <c r="V3712" s="9">
        <f t="shared" si="347"/>
        <v>42187.659791666665</v>
      </c>
    </row>
    <row r="3713" spans="1:22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3"/>
        <v>114</v>
      </c>
      <c r="P3713" s="8">
        <f t="shared" si="344"/>
        <v>21</v>
      </c>
      <c r="Q3713" t="s">
        <v>8335</v>
      </c>
      <c r="R3713" s="8" t="s">
        <v>8336</v>
      </c>
      <c r="S3713" s="9">
        <f t="shared" si="342"/>
        <v>41779.3908912037</v>
      </c>
      <c r="T3713" s="10" t="str">
        <f t="shared" si="345"/>
        <v>May</v>
      </c>
      <c r="U3713" s="11">
        <f t="shared" si="346"/>
        <v>2014</v>
      </c>
      <c r="V3713" s="9">
        <f t="shared" si="347"/>
        <v>41948.644490740735</v>
      </c>
    </row>
    <row r="3714" spans="1:22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43"/>
        <v>154</v>
      </c>
      <c r="P3714" s="8">
        <f t="shared" si="344"/>
        <v>104</v>
      </c>
      <c r="Q3714" t="s">
        <v>8335</v>
      </c>
      <c r="R3714" s="8" t="s">
        <v>8336</v>
      </c>
      <c r="S3714" s="9">
        <f t="shared" ref="S3714:S3777" si="348">(J3714/86400)+25569+(-8/24)</f>
        <v>42133.838738425919</v>
      </c>
      <c r="T3714" s="10" t="str">
        <f t="shared" si="345"/>
        <v>May</v>
      </c>
      <c r="U3714" s="11">
        <f t="shared" si="346"/>
        <v>2015</v>
      </c>
      <c r="V3714" s="9">
        <f t="shared" si="347"/>
        <v>42411.624305555553</v>
      </c>
    </row>
    <row r="3715" spans="1:22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349">ROUND(((E3715/D3715)*100),0)</f>
        <v>102</v>
      </c>
      <c r="P3715" s="8">
        <f t="shared" ref="P3715:P3778" si="350">AVERAGE(L3715)</f>
        <v>19</v>
      </c>
      <c r="Q3715" t="s">
        <v>8335</v>
      </c>
      <c r="R3715" s="8" t="s">
        <v>8336</v>
      </c>
      <c r="S3715" s="9">
        <f t="shared" si="348"/>
        <v>42505.404699074068</v>
      </c>
      <c r="T3715" s="10" t="str">
        <f t="shared" ref="T3715:T3778" si="351">TEXT(S3715,"mmm")</f>
        <v>May</v>
      </c>
      <c r="U3715" s="11">
        <f t="shared" ref="U3715:U3778" si="352">YEAR(S3715)</f>
        <v>2016</v>
      </c>
      <c r="V3715" s="9">
        <f t="shared" ref="V3715:V3778" si="353">(((I3725/60)/60)/24)+DATE(1970,1,1)+(-8/24)</f>
        <v>41973.461365740739</v>
      </c>
    </row>
    <row r="3716" spans="1:22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9"/>
        <v>102</v>
      </c>
      <c r="P3716" s="8">
        <f t="shared" si="350"/>
        <v>97</v>
      </c>
      <c r="Q3716" t="s">
        <v>8335</v>
      </c>
      <c r="R3716" s="8" t="s">
        <v>8336</v>
      </c>
      <c r="S3716" s="9">
        <f t="shared" si="348"/>
        <v>42118.222997685181</v>
      </c>
      <c r="T3716" s="10" t="str">
        <f t="shared" si="351"/>
        <v>Apr</v>
      </c>
      <c r="U3716" s="11">
        <f t="shared" si="352"/>
        <v>2015</v>
      </c>
      <c r="V3716" s="9">
        <f t="shared" si="353"/>
        <v>42494.624999999993</v>
      </c>
    </row>
    <row r="3717" spans="1:22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9"/>
        <v>103</v>
      </c>
      <c r="P3717" s="8">
        <f t="shared" si="350"/>
        <v>27</v>
      </c>
      <c r="Q3717" t="s">
        <v>8335</v>
      </c>
      <c r="R3717" s="8" t="s">
        <v>8336</v>
      </c>
      <c r="S3717" s="9">
        <f t="shared" si="348"/>
        <v>42036.662256944437</v>
      </c>
      <c r="T3717" s="10" t="str">
        <f t="shared" si="351"/>
        <v>Feb</v>
      </c>
      <c r="U3717" s="11">
        <f t="shared" si="352"/>
        <v>2015</v>
      </c>
      <c r="V3717" s="9">
        <f t="shared" si="353"/>
        <v>42418.562499999993</v>
      </c>
    </row>
    <row r="3718" spans="1:22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9"/>
        <v>156</v>
      </c>
      <c r="P3718" s="8">
        <f t="shared" si="350"/>
        <v>24</v>
      </c>
      <c r="Q3718" t="s">
        <v>8335</v>
      </c>
      <c r="R3718" s="8" t="s">
        <v>8336</v>
      </c>
      <c r="S3718" s="9">
        <f t="shared" si="348"/>
        <v>42360.554502314808</v>
      </c>
      <c r="T3718" s="10" t="str">
        <f t="shared" si="351"/>
        <v>Dec</v>
      </c>
      <c r="U3718" s="11">
        <f t="shared" si="352"/>
        <v>2015</v>
      </c>
      <c r="V3718" s="9">
        <f t="shared" si="353"/>
        <v>42489.541666666664</v>
      </c>
    </row>
    <row r="3719" spans="1:22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9"/>
        <v>101</v>
      </c>
      <c r="P3719" s="8">
        <f t="shared" si="350"/>
        <v>13</v>
      </c>
      <c r="Q3719" t="s">
        <v>8335</v>
      </c>
      <c r="R3719" s="8" t="s">
        <v>8336</v>
      </c>
      <c r="S3719" s="9">
        <f t="shared" si="348"/>
        <v>42102.532974537033</v>
      </c>
      <c r="T3719" s="10" t="str">
        <f t="shared" si="351"/>
        <v>Apr</v>
      </c>
      <c r="U3719" s="11">
        <f t="shared" si="352"/>
        <v>2015</v>
      </c>
      <c r="V3719" s="9">
        <f t="shared" si="353"/>
        <v>42662.871527777774</v>
      </c>
    </row>
    <row r="3720" spans="1:22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9"/>
        <v>239</v>
      </c>
      <c r="P3720" s="8">
        <f t="shared" si="350"/>
        <v>46</v>
      </c>
      <c r="Q3720" t="s">
        <v>8335</v>
      </c>
      <c r="R3720" s="8" t="s">
        <v>8336</v>
      </c>
      <c r="S3720" s="9">
        <f t="shared" si="348"/>
        <v>42032.382812499993</v>
      </c>
      <c r="T3720" s="10" t="str">
        <f t="shared" si="351"/>
        <v>Jan</v>
      </c>
      <c r="U3720" s="11">
        <f t="shared" si="352"/>
        <v>2015</v>
      </c>
      <c r="V3720" s="9">
        <f t="shared" si="353"/>
        <v>42234.837685185186</v>
      </c>
    </row>
    <row r="3721" spans="1:22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9"/>
        <v>210</v>
      </c>
      <c r="P3721" s="8">
        <f t="shared" si="350"/>
        <v>4</v>
      </c>
      <c r="Q3721" t="s">
        <v>8335</v>
      </c>
      <c r="R3721" s="8" t="s">
        <v>8336</v>
      </c>
      <c r="S3721" s="9">
        <f t="shared" si="348"/>
        <v>42147.396597222221</v>
      </c>
      <c r="T3721" s="10" t="str">
        <f t="shared" si="351"/>
        <v>May</v>
      </c>
      <c r="U3721" s="11">
        <f t="shared" si="352"/>
        <v>2015</v>
      </c>
      <c r="V3721" s="9">
        <f t="shared" si="353"/>
        <v>42085.829999999994</v>
      </c>
    </row>
    <row r="3722" spans="1:22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9"/>
        <v>105</v>
      </c>
      <c r="P3722" s="8">
        <f t="shared" si="350"/>
        <v>40</v>
      </c>
      <c r="Q3722" t="s">
        <v>8335</v>
      </c>
      <c r="R3722" s="8" t="s">
        <v>8336</v>
      </c>
      <c r="S3722" s="9">
        <f t="shared" si="348"/>
        <v>42165.659791666665</v>
      </c>
      <c r="T3722" s="10" t="str">
        <f t="shared" si="351"/>
        <v>Jun</v>
      </c>
      <c r="U3722" s="11">
        <f t="shared" si="352"/>
        <v>2015</v>
      </c>
      <c r="V3722" s="9">
        <f t="shared" si="353"/>
        <v>42233.34443287037</v>
      </c>
    </row>
    <row r="3723" spans="1:22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9"/>
        <v>101</v>
      </c>
      <c r="P3723" s="8">
        <f t="shared" si="350"/>
        <v>44</v>
      </c>
      <c r="Q3723" t="s">
        <v>8335</v>
      </c>
      <c r="R3723" s="8" t="s">
        <v>8336</v>
      </c>
      <c r="S3723" s="9">
        <f t="shared" si="348"/>
        <v>41927.602824074071</v>
      </c>
      <c r="T3723" s="10" t="str">
        <f t="shared" si="351"/>
        <v>Oct</v>
      </c>
      <c r="U3723" s="11">
        <f t="shared" si="352"/>
        <v>2014</v>
      </c>
      <c r="V3723" s="9">
        <f t="shared" si="353"/>
        <v>42013.807638888888</v>
      </c>
    </row>
    <row r="3724" spans="1:22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9"/>
        <v>111</v>
      </c>
      <c r="P3724" s="8">
        <f t="shared" si="350"/>
        <v>35</v>
      </c>
      <c r="Q3724" t="s">
        <v>8335</v>
      </c>
      <c r="R3724" s="8" t="s">
        <v>8336</v>
      </c>
      <c r="S3724" s="9">
        <f t="shared" si="348"/>
        <v>42381.338506944441</v>
      </c>
      <c r="T3724" s="10" t="str">
        <f t="shared" si="351"/>
        <v>Jan</v>
      </c>
      <c r="U3724" s="11">
        <f t="shared" si="352"/>
        <v>2016</v>
      </c>
      <c r="V3724" s="9">
        <f t="shared" si="353"/>
        <v>42028.166666666664</v>
      </c>
    </row>
    <row r="3725" spans="1:22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9"/>
        <v>102</v>
      </c>
      <c r="P3725" s="8">
        <f t="shared" si="350"/>
        <v>63</v>
      </c>
      <c r="Q3725" t="s">
        <v>8335</v>
      </c>
      <c r="R3725" s="8" t="s">
        <v>8336</v>
      </c>
      <c r="S3725" s="9">
        <f t="shared" si="348"/>
        <v>41943.419699074067</v>
      </c>
      <c r="T3725" s="10" t="str">
        <f t="shared" si="351"/>
        <v>Oct</v>
      </c>
      <c r="U3725" s="11">
        <f t="shared" si="352"/>
        <v>2014</v>
      </c>
      <c r="V3725" s="9">
        <f t="shared" si="353"/>
        <v>42112.604166666664</v>
      </c>
    </row>
    <row r="3726" spans="1:22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9"/>
        <v>103</v>
      </c>
      <c r="P3726" s="8">
        <f t="shared" si="350"/>
        <v>89</v>
      </c>
      <c r="Q3726" t="s">
        <v>8335</v>
      </c>
      <c r="R3726" s="8" t="s">
        <v>8336</v>
      </c>
      <c r="S3726" s="9">
        <f t="shared" si="348"/>
        <v>42465.158101851848</v>
      </c>
      <c r="T3726" s="10" t="str">
        <f t="shared" si="351"/>
        <v>Apr</v>
      </c>
      <c r="U3726" s="11">
        <f t="shared" si="352"/>
        <v>2016</v>
      </c>
      <c r="V3726" s="9">
        <f t="shared" si="353"/>
        <v>42149.568240740737</v>
      </c>
    </row>
    <row r="3727" spans="1:22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9"/>
        <v>127</v>
      </c>
      <c r="P3727" s="8">
        <f t="shared" si="350"/>
        <v>15</v>
      </c>
      <c r="Q3727" t="s">
        <v>8335</v>
      </c>
      <c r="R3727" s="8" t="s">
        <v>8336</v>
      </c>
      <c r="S3727" s="9">
        <f t="shared" si="348"/>
        <v>42401.611886574072</v>
      </c>
      <c r="T3727" s="10" t="str">
        <f t="shared" si="351"/>
        <v>Feb</v>
      </c>
      <c r="U3727" s="11">
        <f t="shared" si="352"/>
        <v>2016</v>
      </c>
      <c r="V3727" s="9">
        <f t="shared" si="353"/>
        <v>42152.359826388885</v>
      </c>
    </row>
    <row r="3728" spans="1:22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9"/>
        <v>339</v>
      </c>
      <c r="P3728" s="8">
        <f t="shared" si="350"/>
        <v>46</v>
      </c>
      <c r="Q3728" t="s">
        <v>8335</v>
      </c>
      <c r="R3728" s="8" t="s">
        <v>8336</v>
      </c>
      <c r="S3728" s="9">
        <f t="shared" si="348"/>
        <v>42461.807534722218</v>
      </c>
      <c r="T3728" s="10" t="str">
        <f t="shared" si="351"/>
        <v>Apr</v>
      </c>
      <c r="U3728" s="11">
        <f t="shared" si="352"/>
        <v>2016</v>
      </c>
      <c r="V3728" s="9">
        <f t="shared" si="353"/>
        <v>42086.416666666664</v>
      </c>
    </row>
    <row r="3729" spans="1:22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9"/>
        <v>101</v>
      </c>
      <c r="P3729" s="8">
        <f t="shared" si="350"/>
        <v>33</v>
      </c>
      <c r="Q3729" t="s">
        <v>8335</v>
      </c>
      <c r="R3729" s="8" t="s">
        <v>8336</v>
      </c>
      <c r="S3729" s="9">
        <f t="shared" si="348"/>
        <v>42632.014976851853</v>
      </c>
      <c r="T3729" s="10" t="str">
        <f t="shared" si="351"/>
        <v>Sep</v>
      </c>
      <c r="U3729" s="11">
        <f t="shared" si="352"/>
        <v>2016</v>
      </c>
      <c r="V3729" s="9">
        <f t="shared" si="353"/>
        <v>42319.957638888889</v>
      </c>
    </row>
    <row r="3730" spans="1:22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9"/>
        <v>9</v>
      </c>
      <c r="P3730" s="8">
        <f t="shared" si="350"/>
        <v>31</v>
      </c>
      <c r="Q3730" t="s">
        <v>8335</v>
      </c>
      <c r="R3730" s="8" t="s">
        <v>8336</v>
      </c>
      <c r="S3730" s="9">
        <f t="shared" si="348"/>
        <v>42204.837685185186</v>
      </c>
      <c r="T3730" s="10" t="str">
        <f t="shared" si="351"/>
        <v>Jul</v>
      </c>
      <c r="U3730" s="11">
        <f t="shared" si="352"/>
        <v>2015</v>
      </c>
      <c r="V3730" s="9">
        <f t="shared" si="353"/>
        <v>41835.583333333328</v>
      </c>
    </row>
    <row r="3731" spans="1:22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9"/>
        <v>7</v>
      </c>
      <c r="P3731" s="8">
        <f t="shared" si="350"/>
        <v>5</v>
      </c>
      <c r="Q3731" t="s">
        <v>8335</v>
      </c>
      <c r="R3731" s="8" t="s">
        <v>8336</v>
      </c>
      <c r="S3731" s="9">
        <f t="shared" si="348"/>
        <v>42040.871666666666</v>
      </c>
      <c r="T3731" s="10" t="str">
        <f t="shared" si="351"/>
        <v>Feb</v>
      </c>
      <c r="U3731" s="11">
        <f t="shared" si="352"/>
        <v>2015</v>
      </c>
      <c r="V3731" s="9">
        <f t="shared" si="353"/>
        <v>42568.116527777776</v>
      </c>
    </row>
    <row r="3732" spans="1:22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9"/>
        <v>10</v>
      </c>
      <c r="P3732" s="8">
        <f t="shared" si="350"/>
        <v>1</v>
      </c>
      <c r="Q3732" t="s">
        <v>8335</v>
      </c>
      <c r="R3732" s="8" t="s">
        <v>8336</v>
      </c>
      <c r="S3732" s="9">
        <f t="shared" si="348"/>
        <v>42203.34443287037</v>
      </c>
      <c r="T3732" s="10" t="str">
        <f t="shared" si="351"/>
        <v>Jul</v>
      </c>
      <c r="U3732" s="11">
        <f t="shared" si="352"/>
        <v>2015</v>
      </c>
      <c r="V3732" s="9">
        <f t="shared" si="353"/>
        <v>41862.745810185181</v>
      </c>
    </row>
    <row r="3733" spans="1:22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9"/>
        <v>11</v>
      </c>
      <c r="P3733" s="8">
        <f t="shared" si="350"/>
        <v>12</v>
      </c>
      <c r="Q3733" t="s">
        <v>8335</v>
      </c>
      <c r="R3733" s="8" t="s">
        <v>8336</v>
      </c>
      <c r="S3733" s="9">
        <f t="shared" si="348"/>
        <v>41983.419513888883</v>
      </c>
      <c r="T3733" s="10" t="str">
        <f t="shared" si="351"/>
        <v>Dec</v>
      </c>
      <c r="U3733" s="11">
        <f t="shared" si="352"/>
        <v>2014</v>
      </c>
      <c r="V3733" s="9">
        <f t="shared" si="353"/>
        <v>42355.587384259255</v>
      </c>
    </row>
    <row r="3734" spans="1:22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9"/>
        <v>15</v>
      </c>
      <c r="P3734" s="8">
        <f t="shared" si="350"/>
        <v>4</v>
      </c>
      <c r="Q3734" t="s">
        <v>8335</v>
      </c>
      <c r="R3734" s="8" t="s">
        <v>8336</v>
      </c>
      <c r="S3734" s="9">
        <f t="shared" si="348"/>
        <v>41968.344131944446</v>
      </c>
      <c r="T3734" s="10" t="str">
        <f t="shared" si="351"/>
        <v>Nov</v>
      </c>
      <c r="U3734" s="11">
        <f t="shared" si="352"/>
        <v>2014</v>
      </c>
      <c r="V3734" s="9">
        <f t="shared" si="353"/>
        <v>41887.881296296291</v>
      </c>
    </row>
    <row r="3735" spans="1:22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9"/>
        <v>0</v>
      </c>
      <c r="P3735" s="8">
        <f t="shared" si="350"/>
        <v>0</v>
      </c>
      <c r="Q3735" t="s">
        <v>8335</v>
      </c>
      <c r="R3735" s="8" t="s">
        <v>8336</v>
      </c>
      <c r="S3735" s="9">
        <f t="shared" si="348"/>
        <v>42102.691064814811</v>
      </c>
      <c r="T3735" s="10" t="str">
        <f t="shared" si="351"/>
        <v>Apr</v>
      </c>
      <c r="U3735" s="11">
        <f t="shared" si="352"/>
        <v>2015</v>
      </c>
      <c r="V3735" s="9">
        <f t="shared" si="353"/>
        <v>41823.376898148148</v>
      </c>
    </row>
    <row r="3736" spans="1:22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9"/>
        <v>28</v>
      </c>
      <c r="P3736" s="8">
        <f t="shared" si="350"/>
        <v>7</v>
      </c>
      <c r="Q3736" t="s">
        <v>8335</v>
      </c>
      <c r="R3736" s="8" t="s">
        <v>8336</v>
      </c>
      <c r="S3736" s="9">
        <f t="shared" si="348"/>
        <v>42089.568240740737</v>
      </c>
      <c r="T3736" s="10" t="str">
        <f t="shared" si="351"/>
        <v>Mar</v>
      </c>
      <c r="U3736" s="11">
        <f t="shared" si="352"/>
        <v>2015</v>
      </c>
      <c r="V3736" s="9">
        <f t="shared" si="353"/>
        <v>41824.832638888889</v>
      </c>
    </row>
    <row r="3737" spans="1:22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9"/>
        <v>13</v>
      </c>
      <c r="P3737" s="8">
        <f t="shared" si="350"/>
        <v>2</v>
      </c>
      <c r="Q3737" t="s">
        <v>8335</v>
      </c>
      <c r="R3737" s="8" t="s">
        <v>8336</v>
      </c>
      <c r="S3737" s="9">
        <f t="shared" si="348"/>
        <v>42122.359826388885</v>
      </c>
      <c r="T3737" s="10" t="str">
        <f t="shared" si="351"/>
        <v>Apr</v>
      </c>
      <c r="U3737" s="11">
        <f t="shared" si="352"/>
        <v>2015</v>
      </c>
      <c r="V3737" s="9">
        <f t="shared" si="353"/>
        <v>41861.364606481482</v>
      </c>
    </row>
    <row r="3738" spans="1:22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9"/>
        <v>1</v>
      </c>
      <c r="P3738" s="8">
        <f t="shared" si="350"/>
        <v>1</v>
      </c>
      <c r="Q3738" t="s">
        <v>8335</v>
      </c>
      <c r="R3738" s="8" t="s">
        <v>8336</v>
      </c>
      <c r="S3738" s="9">
        <f t="shared" si="348"/>
        <v>42048.378391203696</v>
      </c>
      <c r="T3738" s="10" t="str">
        <f t="shared" si="351"/>
        <v>Feb</v>
      </c>
      <c r="U3738" s="11">
        <f t="shared" si="352"/>
        <v>2015</v>
      </c>
      <c r="V3738" s="9">
        <f t="shared" si="353"/>
        <v>42651.05600694444</v>
      </c>
    </row>
    <row r="3739" spans="1:22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9"/>
        <v>21</v>
      </c>
      <c r="P3739" s="8">
        <f t="shared" si="350"/>
        <v>4</v>
      </c>
      <c r="Q3739" t="s">
        <v>8335</v>
      </c>
      <c r="R3739" s="8" t="s">
        <v>8336</v>
      </c>
      <c r="S3739" s="9">
        <f t="shared" si="348"/>
        <v>42297.357673611106</v>
      </c>
      <c r="T3739" s="10" t="str">
        <f t="shared" si="351"/>
        <v>Oct</v>
      </c>
      <c r="U3739" s="11">
        <f t="shared" si="352"/>
        <v>2015</v>
      </c>
      <c r="V3739" s="9">
        <f t="shared" si="353"/>
        <v>42190.624305555553</v>
      </c>
    </row>
    <row r="3740" spans="1:22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9"/>
        <v>18</v>
      </c>
      <c r="P3740" s="8">
        <f t="shared" si="350"/>
        <v>6</v>
      </c>
      <c r="Q3740" t="s">
        <v>8335</v>
      </c>
      <c r="R3740" s="8" t="s">
        <v>8336</v>
      </c>
      <c r="S3740" s="9">
        <f t="shared" si="348"/>
        <v>41813.605381944442</v>
      </c>
      <c r="T3740" s="10" t="str">
        <f t="shared" si="351"/>
        <v>Jun</v>
      </c>
      <c r="U3740" s="11">
        <f t="shared" si="352"/>
        <v>2014</v>
      </c>
      <c r="V3740" s="9">
        <f t="shared" si="353"/>
        <v>42415.915972222218</v>
      </c>
    </row>
    <row r="3741" spans="1:22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9"/>
        <v>20</v>
      </c>
      <c r="P3741" s="8">
        <f t="shared" si="350"/>
        <v>8</v>
      </c>
      <c r="Q3741" t="s">
        <v>8335</v>
      </c>
      <c r="R3741" s="8" t="s">
        <v>8336</v>
      </c>
      <c r="S3741" s="9">
        <f t="shared" si="348"/>
        <v>42548.116527777776</v>
      </c>
      <c r="T3741" s="10" t="str">
        <f t="shared" si="351"/>
        <v>Jun</v>
      </c>
      <c r="U3741" s="11">
        <f t="shared" si="352"/>
        <v>2016</v>
      </c>
      <c r="V3741" s="9">
        <f t="shared" si="353"/>
        <v>42488.832638888889</v>
      </c>
    </row>
    <row r="3742" spans="1:22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9"/>
        <v>18</v>
      </c>
      <c r="P3742" s="8">
        <f t="shared" si="350"/>
        <v>14</v>
      </c>
      <c r="Q3742" t="s">
        <v>8335</v>
      </c>
      <c r="R3742" s="8" t="s">
        <v>8336</v>
      </c>
      <c r="S3742" s="9">
        <f t="shared" si="348"/>
        <v>41832.756423611107</v>
      </c>
      <c r="T3742" s="10" t="str">
        <f t="shared" si="351"/>
        <v>Jul</v>
      </c>
      <c r="U3742" s="11">
        <f t="shared" si="352"/>
        <v>2014</v>
      </c>
      <c r="V3742" s="9">
        <f t="shared" si="353"/>
        <v>42044.999305555553</v>
      </c>
    </row>
    <row r="3743" spans="1:22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9"/>
        <v>0</v>
      </c>
      <c r="P3743" s="8">
        <f t="shared" si="350"/>
        <v>0</v>
      </c>
      <c r="Q3743" t="s">
        <v>8335</v>
      </c>
      <c r="R3743" s="8" t="s">
        <v>8336</v>
      </c>
      <c r="S3743" s="9">
        <f t="shared" si="348"/>
        <v>42325.587384259255</v>
      </c>
      <c r="T3743" s="10" t="str">
        <f t="shared" si="351"/>
        <v>Nov</v>
      </c>
      <c r="U3743" s="11">
        <f t="shared" si="352"/>
        <v>2015</v>
      </c>
      <c r="V3743" s="9">
        <f t="shared" si="353"/>
        <v>42462.66056712962</v>
      </c>
    </row>
    <row r="3744" spans="1:22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9"/>
        <v>2</v>
      </c>
      <c r="P3744" s="8">
        <f t="shared" si="350"/>
        <v>4</v>
      </c>
      <c r="Q3744" t="s">
        <v>8335</v>
      </c>
      <c r="R3744" s="8" t="s">
        <v>8336</v>
      </c>
      <c r="S3744" s="9">
        <f t="shared" si="348"/>
        <v>41857.881296296291</v>
      </c>
      <c r="T3744" s="10" t="str">
        <f t="shared" si="351"/>
        <v>Aug</v>
      </c>
      <c r="U3744" s="11">
        <f t="shared" si="352"/>
        <v>2014</v>
      </c>
      <c r="V3744" s="9">
        <f t="shared" si="353"/>
        <v>42659.541666666664</v>
      </c>
    </row>
    <row r="3745" spans="1:22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9"/>
        <v>0</v>
      </c>
      <c r="P3745" s="8">
        <f t="shared" si="350"/>
        <v>0</v>
      </c>
      <c r="Q3745" t="s">
        <v>8335</v>
      </c>
      <c r="R3745" s="8" t="s">
        <v>8336</v>
      </c>
      <c r="S3745" s="9">
        <f t="shared" si="348"/>
        <v>41793.376898148148</v>
      </c>
      <c r="T3745" s="10" t="str">
        <f t="shared" si="351"/>
        <v>Jun</v>
      </c>
      <c r="U3745" s="11">
        <f t="shared" si="352"/>
        <v>2014</v>
      </c>
      <c r="V3745" s="9">
        <f t="shared" si="353"/>
        <v>42157.666666666664</v>
      </c>
    </row>
    <row r="3746" spans="1:22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9"/>
        <v>0</v>
      </c>
      <c r="P3746" s="8">
        <f t="shared" si="350"/>
        <v>0</v>
      </c>
      <c r="Q3746" t="s">
        <v>8335</v>
      </c>
      <c r="R3746" s="8" t="s">
        <v>8336</v>
      </c>
      <c r="S3746" s="9">
        <f t="shared" si="348"/>
        <v>41793.480925925927</v>
      </c>
      <c r="T3746" s="10" t="str">
        <f t="shared" si="351"/>
        <v>Jun</v>
      </c>
      <c r="U3746" s="11">
        <f t="shared" si="352"/>
        <v>2014</v>
      </c>
      <c r="V3746" s="9">
        <f t="shared" si="353"/>
        <v>41845.874305555553</v>
      </c>
    </row>
    <row r="3747" spans="1:22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9"/>
        <v>10</v>
      </c>
      <c r="P3747" s="8">
        <f t="shared" si="350"/>
        <v>1</v>
      </c>
      <c r="Q3747" t="s">
        <v>8335</v>
      </c>
      <c r="R3747" s="8" t="s">
        <v>8336</v>
      </c>
      <c r="S3747" s="9">
        <f t="shared" si="348"/>
        <v>41831.364606481475</v>
      </c>
      <c r="T3747" s="10" t="str">
        <f t="shared" si="351"/>
        <v>Jul</v>
      </c>
      <c r="U3747" s="11">
        <f t="shared" si="352"/>
        <v>2014</v>
      </c>
      <c r="V3747" s="9">
        <f t="shared" si="353"/>
        <v>42475.533645833326</v>
      </c>
    </row>
    <row r="3748" spans="1:22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9"/>
        <v>2</v>
      </c>
      <c r="P3748" s="8">
        <f t="shared" si="350"/>
        <v>1</v>
      </c>
      <c r="Q3748" t="s">
        <v>8335</v>
      </c>
      <c r="R3748" s="8" t="s">
        <v>8336</v>
      </c>
      <c r="S3748" s="9">
        <f t="shared" si="348"/>
        <v>42621.05600694444</v>
      </c>
      <c r="T3748" s="10" t="str">
        <f t="shared" si="351"/>
        <v>Sep</v>
      </c>
      <c r="U3748" s="11">
        <f t="shared" si="352"/>
        <v>2016</v>
      </c>
      <c r="V3748" s="9">
        <f t="shared" si="353"/>
        <v>41801.481458333328</v>
      </c>
    </row>
    <row r="3749" spans="1:22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9"/>
        <v>1</v>
      </c>
      <c r="P3749" s="8">
        <f t="shared" si="350"/>
        <v>1</v>
      </c>
      <c r="Q3749" t="s">
        <v>8335</v>
      </c>
      <c r="R3749" s="8" t="s">
        <v>8336</v>
      </c>
      <c r="S3749" s="9">
        <f t="shared" si="348"/>
        <v>42163.966388888883</v>
      </c>
      <c r="T3749" s="10" t="str">
        <f t="shared" si="351"/>
        <v>Jun</v>
      </c>
      <c r="U3749" s="11">
        <f t="shared" si="352"/>
        <v>2015</v>
      </c>
      <c r="V3749" s="9">
        <f t="shared" si="353"/>
        <v>41974.517534722218</v>
      </c>
    </row>
    <row r="3750" spans="1:22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9"/>
        <v>104</v>
      </c>
      <c r="P3750" s="8">
        <f t="shared" si="350"/>
        <v>52</v>
      </c>
      <c r="Q3750" t="s">
        <v>8335</v>
      </c>
      <c r="R3750" s="8" t="s">
        <v>8363</v>
      </c>
      <c r="S3750" s="9">
        <f t="shared" si="348"/>
        <v>42395.373101851852</v>
      </c>
      <c r="T3750" s="10" t="str">
        <f t="shared" si="351"/>
        <v>Jan</v>
      </c>
      <c r="U3750" s="11">
        <f t="shared" si="352"/>
        <v>2016</v>
      </c>
      <c r="V3750" s="9">
        <f t="shared" si="353"/>
        <v>41777.875</v>
      </c>
    </row>
    <row r="3751" spans="1:22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9"/>
        <v>105</v>
      </c>
      <c r="P3751" s="8">
        <f t="shared" si="350"/>
        <v>7</v>
      </c>
      <c r="Q3751" t="s">
        <v>8335</v>
      </c>
      <c r="R3751" s="8" t="s">
        <v>8363</v>
      </c>
      <c r="S3751" s="9">
        <f t="shared" si="348"/>
        <v>42457.793842592589</v>
      </c>
      <c r="T3751" s="10" t="str">
        <f t="shared" si="351"/>
        <v>Mar</v>
      </c>
      <c r="U3751" s="11">
        <f t="shared" si="352"/>
        <v>2016</v>
      </c>
      <c r="V3751" s="9">
        <f t="shared" si="353"/>
        <v>42241.774918981479</v>
      </c>
    </row>
    <row r="3752" spans="1:22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9"/>
        <v>100</v>
      </c>
      <c r="P3752" s="8">
        <f t="shared" si="350"/>
        <v>28</v>
      </c>
      <c r="Q3752" t="s">
        <v>8335</v>
      </c>
      <c r="R3752" s="8" t="s">
        <v>8363</v>
      </c>
      <c r="S3752" s="9">
        <f t="shared" si="348"/>
        <v>42016.648240740738</v>
      </c>
      <c r="T3752" s="10" t="str">
        <f t="shared" si="351"/>
        <v>Jan</v>
      </c>
      <c r="U3752" s="11">
        <f t="shared" si="352"/>
        <v>2015</v>
      </c>
      <c r="V3752" s="9">
        <f t="shared" si="353"/>
        <v>41764.191967592589</v>
      </c>
    </row>
    <row r="3753" spans="1:22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9"/>
        <v>133</v>
      </c>
      <c r="P3753" s="8">
        <f t="shared" si="350"/>
        <v>11</v>
      </c>
      <c r="Q3753" t="s">
        <v>8335</v>
      </c>
      <c r="R3753" s="8" t="s">
        <v>8363</v>
      </c>
      <c r="S3753" s="9">
        <f t="shared" si="348"/>
        <v>42402.702233796292</v>
      </c>
      <c r="T3753" s="10" t="str">
        <f t="shared" si="351"/>
        <v>Feb</v>
      </c>
      <c r="U3753" s="11">
        <f t="shared" si="352"/>
        <v>2016</v>
      </c>
      <c r="V3753" s="9">
        <f t="shared" si="353"/>
        <v>42226.624999999993</v>
      </c>
    </row>
    <row r="3754" spans="1:22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9"/>
        <v>113</v>
      </c>
      <c r="P3754" s="8">
        <f t="shared" si="350"/>
        <v>15</v>
      </c>
      <c r="Q3754" t="s">
        <v>8335</v>
      </c>
      <c r="R3754" s="8" t="s">
        <v>8363</v>
      </c>
      <c r="S3754" s="9">
        <f t="shared" si="348"/>
        <v>42619.469155092585</v>
      </c>
      <c r="T3754" s="10" t="str">
        <f t="shared" si="351"/>
        <v>Sep</v>
      </c>
      <c r="U3754" s="11">
        <f t="shared" si="352"/>
        <v>2016</v>
      </c>
      <c r="V3754" s="9">
        <f t="shared" si="353"/>
        <v>42218.480196759258</v>
      </c>
    </row>
    <row r="3755" spans="1:22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9"/>
        <v>103</v>
      </c>
      <c r="P3755" s="8">
        <f t="shared" si="350"/>
        <v>30</v>
      </c>
      <c r="Q3755" t="s">
        <v>8335</v>
      </c>
      <c r="R3755" s="8" t="s">
        <v>8363</v>
      </c>
      <c r="S3755" s="9">
        <f t="shared" si="348"/>
        <v>42128.490740740737</v>
      </c>
      <c r="T3755" s="10" t="str">
        <f t="shared" si="351"/>
        <v>May</v>
      </c>
      <c r="U3755" s="11">
        <f t="shared" si="352"/>
        <v>2015</v>
      </c>
      <c r="V3755" s="9">
        <f t="shared" si="353"/>
        <v>42095.375300925924</v>
      </c>
    </row>
    <row r="3756" spans="1:22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9"/>
        <v>120</v>
      </c>
      <c r="P3756" s="8">
        <f t="shared" si="350"/>
        <v>27</v>
      </c>
      <c r="Q3756" t="s">
        <v>8335</v>
      </c>
      <c r="R3756" s="8" t="s">
        <v>8363</v>
      </c>
      <c r="S3756" s="9">
        <f t="shared" si="348"/>
        <v>41808.54788194444</v>
      </c>
      <c r="T3756" s="10" t="str">
        <f t="shared" si="351"/>
        <v>Jun</v>
      </c>
      <c r="U3756" s="11">
        <f t="shared" si="352"/>
        <v>2014</v>
      </c>
      <c r="V3756" s="9">
        <f t="shared" si="353"/>
        <v>42518.691666666658</v>
      </c>
    </row>
    <row r="3757" spans="1:22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9"/>
        <v>130</v>
      </c>
      <c r="P3757" s="8">
        <f t="shared" si="350"/>
        <v>28</v>
      </c>
      <c r="Q3757" t="s">
        <v>8335</v>
      </c>
      <c r="R3757" s="8" t="s">
        <v>8363</v>
      </c>
      <c r="S3757" s="9">
        <f t="shared" si="348"/>
        <v>42445.533645833326</v>
      </c>
      <c r="T3757" s="10" t="str">
        <f t="shared" si="351"/>
        <v>Mar</v>
      </c>
      <c r="U3757" s="11">
        <f t="shared" si="352"/>
        <v>2016</v>
      </c>
      <c r="V3757" s="9">
        <f t="shared" si="353"/>
        <v>41850.443078703705</v>
      </c>
    </row>
    <row r="3758" spans="1:22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9"/>
        <v>101</v>
      </c>
      <c r="P3758" s="8">
        <f t="shared" si="350"/>
        <v>17</v>
      </c>
      <c r="Q3758" t="s">
        <v>8335</v>
      </c>
      <c r="R3758" s="8" t="s">
        <v>8363</v>
      </c>
      <c r="S3758" s="9">
        <f t="shared" si="348"/>
        <v>41771.481458333328</v>
      </c>
      <c r="T3758" s="10" t="str">
        <f t="shared" si="351"/>
        <v>May</v>
      </c>
      <c r="U3758" s="11">
        <f t="shared" si="352"/>
        <v>2014</v>
      </c>
      <c r="V3758" s="9">
        <f t="shared" si="353"/>
        <v>41822.833854166667</v>
      </c>
    </row>
    <row r="3759" spans="1:22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9"/>
        <v>109</v>
      </c>
      <c r="P3759" s="8">
        <f t="shared" si="350"/>
        <v>50</v>
      </c>
      <c r="Q3759" t="s">
        <v>8335</v>
      </c>
      <c r="R3759" s="8" t="s">
        <v>8363</v>
      </c>
      <c r="S3759" s="9">
        <f t="shared" si="348"/>
        <v>41954.517534722218</v>
      </c>
      <c r="T3759" s="10" t="str">
        <f t="shared" si="351"/>
        <v>Nov</v>
      </c>
      <c r="U3759" s="11">
        <f t="shared" si="352"/>
        <v>2014</v>
      </c>
      <c r="V3759" s="9">
        <f t="shared" si="353"/>
        <v>42063.874305555553</v>
      </c>
    </row>
    <row r="3760" spans="1:22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9"/>
        <v>102</v>
      </c>
      <c r="P3760" s="8">
        <f t="shared" si="350"/>
        <v>26</v>
      </c>
      <c r="Q3760" t="s">
        <v>8335</v>
      </c>
      <c r="R3760" s="8" t="s">
        <v>8363</v>
      </c>
      <c r="S3760" s="9">
        <f t="shared" si="348"/>
        <v>41747.138171296298</v>
      </c>
      <c r="T3760" s="10" t="str">
        <f t="shared" si="351"/>
        <v>Apr</v>
      </c>
      <c r="U3760" s="11">
        <f t="shared" si="352"/>
        <v>2014</v>
      </c>
      <c r="V3760" s="9">
        <f t="shared" si="353"/>
        <v>41802.394560185181</v>
      </c>
    </row>
    <row r="3761" spans="1:22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9"/>
        <v>110</v>
      </c>
      <c r="P3761" s="8">
        <f t="shared" si="350"/>
        <v>88</v>
      </c>
      <c r="Q3761" t="s">
        <v>8335</v>
      </c>
      <c r="R3761" s="8" t="s">
        <v>8363</v>
      </c>
      <c r="S3761" s="9">
        <f t="shared" si="348"/>
        <v>42181.774918981479</v>
      </c>
      <c r="T3761" s="10" t="str">
        <f t="shared" si="351"/>
        <v>Jun</v>
      </c>
      <c r="U3761" s="11">
        <f t="shared" si="352"/>
        <v>2015</v>
      </c>
      <c r="V3761" s="9">
        <f t="shared" si="353"/>
        <v>42475.264803240738</v>
      </c>
    </row>
    <row r="3762" spans="1:22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9"/>
        <v>101</v>
      </c>
      <c r="P3762" s="8">
        <f t="shared" si="350"/>
        <v>91</v>
      </c>
      <c r="Q3762" t="s">
        <v>8335</v>
      </c>
      <c r="R3762" s="8" t="s">
        <v>8363</v>
      </c>
      <c r="S3762" s="9">
        <f t="shared" si="348"/>
        <v>41739.191967592589</v>
      </c>
      <c r="T3762" s="10" t="str">
        <f t="shared" si="351"/>
        <v>Apr</v>
      </c>
      <c r="U3762" s="11">
        <f t="shared" si="352"/>
        <v>2014</v>
      </c>
      <c r="V3762" s="9">
        <f t="shared" si="353"/>
        <v>42168.597337962965</v>
      </c>
    </row>
    <row r="3763" spans="1:22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9"/>
        <v>100</v>
      </c>
      <c r="P3763" s="8">
        <f t="shared" si="350"/>
        <v>3</v>
      </c>
      <c r="Q3763" t="s">
        <v>8335</v>
      </c>
      <c r="R3763" s="8" t="s">
        <v>8363</v>
      </c>
      <c r="S3763" s="9">
        <f t="shared" si="348"/>
        <v>42173.133530092593</v>
      </c>
      <c r="T3763" s="10" t="str">
        <f t="shared" si="351"/>
        <v>Jun</v>
      </c>
      <c r="U3763" s="11">
        <f t="shared" si="352"/>
        <v>2015</v>
      </c>
      <c r="V3763" s="9">
        <f t="shared" si="353"/>
        <v>42507.666666666664</v>
      </c>
    </row>
    <row r="3764" spans="1:22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9"/>
        <v>106</v>
      </c>
      <c r="P3764" s="8">
        <f t="shared" si="350"/>
        <v>28</v>
      </c>
      <c r="Q3764" t="s">
        <v>8335</v>
      </c>
      <c r="R3764" s="8" t="s">
        <v>8363</v>
      </c>
      <c r="S3764" s="9">
        <f t="shared" si="348"/>
        <v>42193.480196759258</v>
      </c>
      <c r="T3764" s="10" t="str">
        <f t="shared" si="351"/>
        <v>Jul</v>
      </c>
      <c r="U3764" s="11">
        <f t="shared" si="352"/>
        <v>2015</v>
      </c>
      <c r="V3764" s="9">
        <f t="shared" si="353"/>
        <v>42702.916666666664</v>
      </c>
    </row>
    <row r="3765" spans="1:22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9"/>
        <v>100</v>
      </c>
      <c r="P3765" s="8">
        <f t="shared" si="350"/>
        <v>77</v>
      </c>
      <c r="Q3765" t="s">
        <v>8335</v>
      </c>
      <c r="R3765" s="8" t="s">
        <v>8363</v>
      </c>
      <c r="S3765" s="9">
        <f t="shared" si="348"/>
        <v>42065.416967592588</v>
      </c>
      <c r="T3765" s="10" t="str">
        <f t="shared" si="351"/>
        <v>Mar</v>
      </c>
      <c r="U3765" s="11">
        <f t="shared" si="352"/>
        <v>2015</v>
      </c>
      <c r="V3765" s="9">
        <f t="shared" si="353"/>
        <v>42688.755555555552</v>
      </c>
    </row>
    <row r="3766" spans="1:22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9"/>
        <v>100</v>
      </c>
      <c r="P3766" s="8">
        <f t="shared" si="350"/>
        <v>27</v>
      </c>
      <c r="Q3766" t="s">
        <v>8335</v>
      </c>
      <c r="R3766" s="8" t="s">
        <v>8363</v>
      </c>
      <c r="S3766" s="9">
        <f t="shared" si="348"/>
        <v>42499.509629629632</v>
      </c>
      <c r="T3766" s="10" t="str">
        <f t="shared" si="351"/>
        <v>May</v>
      </c>
      <c r="U3766" s="11">
        <f t="shared" si="352"/>
        <v>2016</v>
      </c>
      <c r="V3766" s="9">
        <f t="shared" si="353"/>
        <v>42103.458969907406</v>
      </c>
    </row>
    <row r="3767" spans="1:22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9"/>
        <v>113</v>
      </c>
      <c r="P3767" s="8">
        <f t="shared" si="350"/>
        <v>107</v>
      </c>
      <c r="Q3767" t="s">
        <v>8335</v>
      </c>
      <c r="R3767" s="8" t="s">
        <v>8363</v>
      </c>
      <c r="S3767" s="9">
        <f t="shared" si="348"/>
        <v>41820.443078703705</v>
      </c>
      <c r="T3767" s="10" t="str">
        <f t="shared" si="351"/>
        <v>Jun</v>
      </c>
      <c r="U3767" s="11">
        <f t="shared" si="352"/>
        <v>2014</v>
      </c>
      <c r="V3767" s="9">
        <f t="shared" si="353"/>
        <v>42102.833333333336</v>
      </c>
    </row>
    <row r="3768" spans="1:22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9"/>
        <v>103</v>
      </c>
      <c r="P3768" s="8">
        <f t="shared" si="350"/>
        <v>96</v>
      </c>
      <c r="Q3768" t="s">
        <v>8335</v>
      </c>
      <c r="R3768" s="8" t="s">
        <v>8363</v>
      </c>
      <c r="S3768" s="9">
        <f t="shared" si="348"/>
        <v>41787.833854166667</v>
      </c>
      <c r="T3768" s="10" t="str">
        <f t="shared" si="351"/>
        <v>May</v>
      </c>
      <c r="U3768" s="11">
        <f t="shared" si="352"/>
        <v>2014</v>
      </c>
      <c r="V3768" s="9">
        <f t="shared" si="353"/>
        <v>41851.708333333328</v>
      </c>
    </row>
    <row r="3769" spans="1:22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9"/>
        <v>117</v>
      </c>
      <c r="P3769" s="8">
        <f t="shared" si="350"/>
        <v>56</v>
      </c>
      <c r="Q3769" t="s">
        <v>8335</v>
      </c>
      <c r="R3769" s="8" t="s">
        <v>8363</v>
      </c>
      <c r="S3769" s="9">
        <f t="shared" si="348"/>
        <v>42049.686307870368</v>
      </c>
      <c r="T3769" s="10" t="str">
        <f t="shared" si="351"/>
        <v>Feb</v>
      </c>
      <c r="U3769" s="11">
        <f t="shared" si="352"/>
        <v>2015</v>
      </c>
      <c r="V3769" s="9">
        <f t="shared" si="353"/>
        <v>41908.833333333328</v>
      </c>
    </row>
    <row r="3770" spans="1:22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9"/>
        <v>108</v>
      </c>
      <c r="P3770" s="8">
        <f t="shared" si="350"/>
        <v>58</v>
      </c>
      <c r="Q3770" t="s">
        <v>8335</v>
      </c>
      <c r="R3770" s="8" t="s">
        <v>8363</v>
      </c>
      <c r="S3770" s="9">
        <f t="shared" si="348"/>
        <v>41772.394560185181</v>
      </c>
      <c r="T3770" s="10" t="str">
        <f t="shared" si="351"/>
        <v>May</v>
      </c>
      <c r="U3770" s="11">
        <f t="shared" si="352"/>
        <v>2014</v>
      </c>
      <c r="V3770" s="9">
        <f t="shared" si="353"/>
        <v>42049.485879629625</v>
      </c>
    </row>
    <row r="3771" spans="1:22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9"/>
        <v>100</v>
      </c>
      <c r="P3771" s="8">
        <f t="shared" si="350"/>
        <v>15</v>
      </c>
      <c r="Q3771" t="s">
        <v>8335</v>
      </c>
      <c r="R3771" s="8" t="s">
        <v>8363</v>
      </c>
      <c r="S3771" s="9">
        <f t="shared" si="348"/>
        <v>42445.264803240738</v>
      </c>
      <c r="T3771" s="10" t="str">
        <f t="shared" si="351"/>
        <v>Mar</v>
      </c>
      <c r="U3771" s="11">
        <f t="shared" si="352"/>
        <v>2016</v>
      </c>
      <c r="V3771" s="9">
        <f t="shared" si="353"/>
        <v>42455.36041666667</v>
      </c>
    </row>
    <row r="3772" spans="1:22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9"/>
        <v>100</v>
      </c>
      <c r="P3772" s="8">
        <f t="shared" si="350"/>
        <v>20</v>
      </c>
      <c r="Q3772" t="s">
        <v>8335</v>
      </c>
      <c r="R3772" s="8" t="s">
        <v>8363</v>
      </c>
      <c r="S3772" s="9">
        <f t="shared" si="348"/>
        <v>42138.597337962965</v>
      </c>
      <c r="T3772" s="10" t="str">
        <f t="shared" si="351"/>
        <v>May</v>
      </c>
      <c r="U3772" s="11">
        <f t="shared" si="352"/>
        <v>2015</v>
      </c>
      <c r="V3772" s="9">
        <f t="shared" si="353"/>
        <v>42198.504166666658</v>
      </c>
    </row>
    <row r="3773" spans="1:22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9"/>
        <v>146</v>
      </c>
      <c r="P3773" s="8">
        <f t="shared" si="350"/>
        <v>38</v>
      </c>
      <c r="Q3773" t="s">
        <v>8335</v>
      </c>
      <c r="R3773" s="8" t="s">
        <v>8363</v>
      </c>
      <c r="S3773" s="9">
        <f t="shared" si="348"/>
        <v>42493.52375</v>
      </c>
      <c r="T3773" s="10" t="str">
        <f t="shared" si="351"/>
        <v>May</v>
      </c>
      <c r="U3773" s="11">
        <f t="shared" si="352"/>
        <v>2016</v>
      </c>
      <c r="V3773" s="9">
        <f t="shared" si="353"/>
        <v>41890.549594907403</v>
      </c>
    </row>
    <row r="3774" spans="1:22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9"/>
        <v>110</v>
      </c>
      <c r="P3774" s="8">
        <f t="shared" si="350"/>
        <v>33</v>
      </c>
      <c r="Q3774" t="s">
        <v>8335</v>
      </c>
      <c r="R3774" s="8" t="s">
        <v>8363</v>
      </c>
      <c r="S3774" s="9">
        <f t="shared" si="348"/>
        <v>42682.283634259256</v>
      </c>
      <c r="T3774" s="10" t="str">
        <f t="shared" si="351"/>
        <v>Nov</v>
      </c>
      <c r="U3774" s="11">
        <f t="shared" si="352"/>
        <v>2016</v>
      </c>
      <c r="V3774" s="9">
        <f t="shared" si="353"/>
        <v>42575.624999999993</v>
      </c>
    </row>
    <row r="3775" spans="1:22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9"/>
        <v>108</v>
      </c>
      <c r="P3775" s="8">
        <f t="shared" si="350"/>
        <v>57</v>
      </c>
      <c r="Q3775" t="s">
        <v>8335</v>
      </c>
      <c r="R3775" s="8" t="s">
        <v>8363</v>
      </c>
      <c r="S3775" s="9">
        <f t="shared" si="348"/>
        <v>42655.671840277777</v>
      </c>
      <c r="T3775" s="10" t="str">
        <f t="shared" si="351"/>
        <v>Oct</v>
      </c>
      <c r="U3775" s="11">
        <f t="shared" si="352"/>
        <v>2016</v>
      </c>
      <c r="V3775" s="9">
        <f t="shared" si="353"/>
        <v>42444.333333333336</v>
      </c>
    </row>
    <row r="3776" spans="1:22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9"/>
        <v>100</v>
      </c>
      <c r="P3776" s="8">
        <f t="shared" si="350"/>
        <v>25</v>
      </c>
      <c r="Q3776" t="s">
        <v>8335</v>
      </c>
      <c r="R3776" s="8" t="s">
        <v>8363</v>
      </c>
      <c r="S3776" s="9">
        <f t="shared" si="348"/>
        <v>42087.458969907406</v>
      </c>
      <c r="T3776" s="10" t="str">
        <f t="shared" si="351"/>
        <v>Mar</v>
      </c>
      <c r="U3776" s="11">
        <f t="shared" si="352"/>
        <v>2015</v>
      </c>
      <c r="V3776" s="9">
        <f t="shared" si="353"/>
        <v>42561.647361111107</v>
      </c>
    </row>
    <row r="3777" spans="1:22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9"/>
        <v>100</v>
      </c>
      <c r="P3777" s="8">
        <f t="shared" si="350"/>
        <v>14</v>
      </c>
      <c r="Q3777" t="s">
        <v>8335</v>
      </c>
      <c r="R3777" s="8" t="s">
        <v>8363</v>
      </c>
      <c r="S3777" s="9">
        <f t="shared" si="348"/>
        <v>42075.609293981477</v>
      </c>
      <c r="T3777" s="10" t="str">
        <f t="shared" si="351"/>
        <v>Mar</v>
      </c>
      <c r="U3777" s="11">
        <f t="shared" si="352"/>
        <v>2015</v>
      </c>
      <c r="V3777" s="9">
        <f t="shared" si="353"/>
        <v>42584.085416666661</v>
      </c>
    </row>
    <row r="3778" spans="1:22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349"/>
        <v>107</v>
      </c>
      <c r="P3778" s="8">
        <f t="shared" si="350"/>
        <v>94</v>
      </c>
      <c r="Q3778" t="s">
        <v>8335</v>
      </c>
      <c r="R3778" s="8" t="s">
        <v>8363</v>
      </c>
      <c r="S3778" s="9">
        <f t="shared" ref="S3778:S3841" si="354">(J3778/86400)+25569+(-8/24)</f>
        <v>41814.034467592588</v>
      </c>
      <c r="T3778" s="10" t="str">
        <f t="shared" si="351"/>
        <v>Jun</v>
      </c>
      <c r="U3778" s="11">
        <f t="shared" si="352"/>
        <v>2014</v>
      </c>
      <c r="V3778" s="9">
        <f t="shared" si="353"/>
        <v>42516.704571759255</v>
      </c>
    </row>
    <row r="3779" spans="1:22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355">ROUND(((E3779/D3779)*100),0)</f>
        <v>143</v>
      </c>
      <c r="P3779" s="8">
        <f t="shared" ref="P3779:P3842" si="356">AVERAGE(L3779)</f>
        <v>59</v>
      </c>
      <c r="Q3779" t="s">
        <v>8335</v>
      </c>
      <c r="R3779" s="8" t="s">
        <v>8363</v>
      </c>
      <c r="S3779" s="9">
        <f t="shared" si="354"/>
        <v>41886.778020833335</v>
      </c>
      <c r="T3779" s="10" t="str">
        <f t="shared" ref="T3779:T3842" si="357">TEXT(S3779,"mmm")</f>
        <v>Sep</v>
      </c>
      <c r="U3779" s="11">
        <f t="shared" ref="U3779:U3842" si="358">YEAR(S3779)</f>
        <v>2014</v>
      </c>
      <c r="V3779" s="9">
        <f t="shared" ref="V3779:V3842" si="359">(((I3789/60)/60)/24)+DATE(1970,1,1)+(-8/24)</f>
        <v>42195.832638888889</v>
      </c>
    </row>
    <row r="3780" spans="1:22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5"/>
        <v>105</v>
      </c>
      <c r="P3780" s="8">
        <f t="shared" si="356"/>
        <v>36</v>
      </c>
      <c r="Q3780" t="s">
        <v>8335</v>
      </c>
      <c r="R3780" s="8" t="s">
        <v>8363</v>
      </c>
      <c r="S3780" s="9">
        <f t="shared" si="354"/>
        <v>41989.485879629625</v>
      </c>
      <c r="T3780" s="10" t="str">
        <f t="shared" si="357"/>
        <v>Dec</v>
      </c>
      <c r="U3780" s="11">
        <f t="shared" si="358"/>
        <v>2014</v>
      </c>
      <c r="V3780" s="9">
        <f t="shared" si="359"/>
        <v>42361.345833333333</v>
      </c>
    </row>
    <row r="3781" spans="1:22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5"/>
        <v>104</v>
      </c>
      <c r="P3781" s="8">
        <f t="shared" si="356"/>
        <v>115</v>
      </c>
      <c r="Q3781" t="s">
        <v>8335</v>
      </c>
      <c r="R3781" s="8" t="s">
        <v>8363</v>
      </c>
      <c r="S3781" s="9">
        <f t="shared" si="354"/>
        <v>42425.402083333327</v>
      </c>
      <c r="T3781" s="10" t="str">
        <f t="shared" si="357"/>
        <v>Feb</v>
      </c>
      <c r="U3781" s="11">
        <f t="shared" si="358"/>
        <v>2016</v>
      </c>
      <c r="V3781" s="9">
        <f t="shared" si="359"/>
        <v>42170.465486111112</v>
      </c>
    </row>
    <row r="3782" spans="1:22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5"/>
        <v>120</v>
      </c>
      <c r="P3782" s="8">
        <f t="shared" si="356"/>
        <v>30</v>
      </c>
      <c r="Q3782" t="s">
        <v>8335</v>
      </c>
      <c r="R3782" s="8" t="s">
        <v>8363</v>
      </c>
      <c r="S3782" s="9">
        <f t="shared" si="354"/>
        <v>42165.886400462965</v>
      </c>
      <c r="T3782" s="10" t="str">
        <f t="shared" si="357"/>
        <v>Jun</v>
      </c>
      <c r="U3782" s="11">
        <f t="shared" si="358"/>
        <v>2015</v>
      </c>
      <c r="V3782" s="9">
        <f t="shared" si="359"/>
        <v>42696.3752662037</v>
      </c>
    </row>
    <row r="3783" spans="1:22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5"/>
        <v>110</v>
      </c>
      <c r="P3783" s="8">
        <f t="shared" si="356"/>
        <v>52</v>
      </c>
      <c r="Q3783" t="s">
        <v>8335</v>
      </c>
      <c r="R3783" s="8" t="s">
        <v>8363</v>
      </c>
      <c r="S3783" s="9">
        <f t="shared" si="354"/>
        <v>41865.549594907403</v>
      </c>
      <c r="T3783" s="10" t="str">
        <f t="shared" si="357"/>
        <v>Aug</v>
      </c>
      <c r="U3783" s="11">
        <f t="shared" si="358"/>
        <v>2014</v>
      </c>
      <c r="V3783" s="9">
        <f t="shared" si="359"/>
        <v>41826.3587037037</v>
      </c>
    </row>
    <row r="3784" spans="1:22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5"/>
        <v>102</v>
      </c>
      <c r="P3784" s="8">
        <f t="shared" si="356"/>
        <v>27</v>
      </c>
      <c r="Q3784" t="s">
        <v>8335</v>
      </c>
      <c r="R3784" s="8" t="s">
        <v>8363</v>
      </c>
      <c r="S3784" s="9">
        <f t="shared" si="354"/>
        <v>42546.528900462959</v>
      </c>
      <c r="T3784" s="10" t="str">
        <f t="shared" si="357"/>
        <v>Jun</v>
      </c>
      <c r="U3784" s="11">
        <f t="shared" si="358"/>
        <v>2016</v>
      </c>
      <c r="V3784" s="9">
        <f t="shared" si="359"/>
        <v>42200.113680555551</v>
      </c>
    </row>
    <row r="3785" spans="1:22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5"/>
        <v>129</v>
      </c>
      <c r="P3785" s="8">
        <f t="shared" si="356"/>
        <v>24</v>
      </c>
      <c r="Q3785" t="s">
        <v>8335</v>
      </c>
      <c r="R3785" s="8" t="s">
        <v>8363</v>
      </c>
      <c r="S3785" s="9">
        <f t="shared" si="354"/>
        <v>42419.806944444441</v>
      </c>
      <c r="T3785" s="10" t="str">
        <f t="shared" si="357"/>
        <v>Feb</v>
      </c>
      <c r="U3785" s="11">
        <f t="shared" si="358"/>
        <v>2016</v>
      </c>
      <c r="V3785" s="9">
        <f t="shared" si="359"/>
        <v>41989.60565972222</v>
      </c>
    </row>
    <row r="3786" spans="1:22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5"/>
        <v>115</v>
      </c>
      <c r="P3786" s="8">
        <f t="shared" si="356"/>
        <v>10</v>
      </c>
      <c r="Q3786" t="s">
        <v>8335</v>
      </c>
      <c r="R3786" s="8" t="s">
        <v>8363</v>
      </c>
      <c r="S3786" s="9">
        <f t="shared" si="354"/>
        <v>42531.647361111107</v>
      </c>
      <c r="T3786" s="10" t="str">
        <f t="shared" si="357"/>
        <v>Jun</v>
      </c>
      <c r="U3786" s="11">
        <f t="shared" si="358"/>
        <v>2016</v>
      </c>
      <c r="V3786" s="9">
        <f t="shared" si="359"/>
        <v>42162.247152777774</v>
      </c>
    </row>
    <row r="3787" spans="1:22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5"/>
        <v>151</v>
      </c>
      <c r="P3787" s="8">
        <f t="shared" si="356"/>
        <v>30</v>
      </c>
      <c r="Q3787" t="s">
        <v>8335</v>
      </c>
      <c r="R3787" s="8" t="s">
        <v>8363</v>
      </c>
      <c r="S3787" s="9">
        <f t="shared" si="354"/>
        <v>42548.305196759255</v>
      </c>
      <c r="T3787" s="10" t="str">
        <f t="shared" si="357"/>
        <v>Jun</v>
      </c>
      <c r="U3787" s="11">
        <f t="shared" si="358"/>
        <v>2016</v>
      </c>
      <c r="V3787" s="9">
        <f t="shared" si="359"/>
        <v>42244.604166666664</v>
      </c>
    </row>
    <row r="3788" spans="1:22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5"/>
        <v>111</v>
      </c>
      <c r="P3788" s="8">
        <f t="shared" si="356"/>
        <v>71</v>
      </c>
      <c r="Q3788" t="s">
        <v>8335</v>
      </c>
      <c r="R3788" s="8" t="s">
        <v>8363</v>
      </c>
      <c r="S3788" s="9">
        <f t="shared" si="354"/>
        <v>42486.704571759255</v>
      </c>
      <c r="T3788" s="10" t="str">
        <f t="shared" si="357"/>
        <v>Apr</v>
      </c>
      <c r="U3788" s="11">
        <f t="shared" si="358"/>
        <v>2016</v>
      </c>
      <c r="V3788" s="9">
        <f t="shared" si="359"/>
        <v>42748.696250000001</v>
      </c>
    </row>
    <row r="3789" spans="1:22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5"/>
        <v>100</v>
      </c>
      <c r="P3789" s="8">
        <f t="shared" si="356"/>
        <v>10</v>
      </c>
      <c r="Q3789" t="s">
        <v>8335</v>
      </c>
      <c r="R3789" s="8" t="s">
        <v>8363</v>
      </c>
      <c r="S3789" s="9">
        <f t="shared" si="354"/>
        <v>42167.201458333329</v>
      </c>
      <c r="T3789" s="10" t="str">
        <f t="shared" si="357"/>
        <v>Jun</v>
      </c>
      <c r="U3789" s="11">
        <f t="shared" si="358"/>
        <v>2015</v>
      </c>
      <c r="V3789" s="9">
        <f t="shared" si="359"/>
        <v>42114.548206018517</v>
      </c>
    </row>
    <row r="3790" spans="1:22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5"/>
        <v>1</v>
      </c>
      <c r="P3790" s="8">
        <f t="shared" si="356"/>
        <v>1</v>
      </c>
      <c r="Q3790" t="s">
        <v>8335</v>
      </c>
      <c r="R3790" s="8" t="s">
        <v>8363</v>
      </c>
      <c r="S3790" s="9">
        <f t="shared" si="354"/>
        <v>42333.362488425926</v>
      </c>
      <c r="T3790" s="10" t="str">
        <f t="shared" si="357"/>
        <v>Nov</v>
      </c>
      <c r="U3790" s="11">
        <f t="shared" si="358"/>
        <v>2015</v>
      </c>
      <c r="V3790" s="9">
        <f t="shared" si="359"/>
        <v>41861.389444444445</v>
      </c>
    </row>
    <row r="3791" spans="1:22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5"/>
        <v>3</v>
      </c>
      <c r="P3791" s="8">
        <f t="shared" si="356"/>
        <v>4</v>
      </c>
      <c r="Q3791" t="s">
        <v>8335</v>
      </c>
      <c r="R3791" s="8" t="s">
        <v>8363</v>
      </c>
      <c r="S3791" s="9">
        <f t="shared" si="354"/>
        <v>42138.465486111112</v>
      </c>
      <c r="T3791" s="10" t="str">
        <f t="shared" si="357"/>
        <v>May</v>
      </c>
      <c r="U3791" s="11">
        <f t="shared" si="358"/>
        <v>2015</v>
      </c>
      <c r="V3791" s="9">
        <f t="shared" si="359"/>
        <v>42440.597719907404</v>
      </c>
    </row>
    <row r="3792" spans="1:22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5"/>
        <v>0</v>
      </c>
      <c r="P3792" s="8">
        <f t="shared" si="356"/>
        <v>0</v>
      </c>
      <c r="Q3792" t="s">
        <v>8335</v>
      </c>
      <c r="R3792" s="8" t="s">
        <v>8363</v>
      </c>
      <c r="S3792" s="9">
        <f t="shared" si="354"/>
        <v>42666.333599537036</v>
      </c>
      <c r="T3792" s="10" t="str">
        <f t="shared" si="357"/>
        <v>Oct</v>
      </c>
      <c r="U3792" s="11">
        <f t="shared" si="358"/>
        <v>2016</v>
      </c>
      <c r="V3792" s="9">
        <f t="shared" si="359"/>
        <v>42014.874305555553</v>
      </c>
    </row>
    <row r="3793" spans="1:22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5"/>
        <v>0</v>
      </c>
      <c r="P3793" s="8">
        <f t="shared" si="356"/>
        <v>0</v>
      </c>
      <c r="Q3793" t="s">
        <v>8335</v>
      </c>
      <c r="R3793" s="8" t="s">
        <v>8363</v>
      </c>
      <c r="S3793" s="9">
        <f t="shared" si="354"/>
        <v>41766.3587037037</v>
      </c>
      <c r="T3793" s="10" t="str">
        <f t="shared" si="357"/>
        <v>May</v>
      </c>
      <c r="U3793" s="11">
        <f t="shared" si="358"/>
        <v>2014</v>
      </c>
      <c r="V3793" s="9">
        <f t="shared" si="359"/>
        <v>42006.342777777776</v>
      </c>
    </row>
    <row r="3794" spans="1:22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5"/>
        <v>0</v>
      </c>
      <c r="P3794" s="8">
        <f t="shared" si="356"/>
        <v>2</v>
      </c>
      <c r="Q3794" t="s">
        <v>8335</v>
      </c>
      <c r="R3794" s="8" t="s">
        <v>8363</v>
      </c>
      <c r="S3794" s="9">
        <f t="shared" si="354"/>
        <v>42170.113680555551</v>
      </c>
      <c r="T3794" s="10" t="str">
        <f t="shared" si="357"/>
        <v>Jun</v>
      </c>
      <c r="U3794" s="11">
        <f t="shared" si="358"/>
        <v>2015</v>
      </c>
      <c r="V3794" s="9">
        <f t="shared" si="359"/>
        <v>42298.792893518512</v>
      </c>
    </row>
    <row r="3795" spans="1:22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5"/>
        <v>60</v>
      </c>
      <c r="P3795" s="8">
        <f t="shared" si="356"/>
        <v>24</v>
      </c>
      <c r="Q3795" t="s">
        <v>8335</v>
      </c>
      <c r="R3795" s="8" t="s">
        <v>8363</v>
      </c>
      <c r="S3795" s="9">
        <f t="shared" si="354"/>
        <v>41968.60565972222</v>
      </c>
      <c r="T3795" s="10" t="str">
        <f t="shared" si="357"/>
        <v>Nov</v>
      </c>
      <c r="U3795" s="11">
        <f t="shared" si="358"/>
        <v>2014</v>
      </c>
      <c r="V3795" s="9">
        <f t="shared" si="359"/>
        <v>42433.638518518514</v>
      </c>
    </row>
    <row r="3796" spans="1:22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5"/>
        <v>1</v>
      </c>
      <c r="P3796" s="8">
        <f t="shared" si="356"/>
        <v>1</v>
      </c>
      <c r="Q3796" t="s">
        <v>8335</v>
      </c>
      <c r="R3796" s="8" t="s">
        <v>8363</v>
      </c>
      <c r="S3796" s="9">
        <f t="shared" si="354"/>
        <v>42132.247152777774</v>
      </c>
      <c r="T3796" s="10" t="str">
        <f t="shared" si="357"/>
        <v>May</v>
      </c>
      <c r="U3796" s="11">
        <f t="shared" si="358"/>
        <v>2015</v>
      </c>
      <c r="V3796" s="9">
        <f t="shared" si="359"/>
        <v>42581.958333333336</v>
      </c>
    </row>
    <row r="3797" spans="1:22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5"/>
        <v>2</v>
      </c>
      <c r="P3797" s="8">
        <f t="shared" si="356"/>
        <v>2</v>
      </c>
      <c r="Q3797" t="s">
        <v>8335</v>
      </c>
      <c r="R3797" s="8" t="s">
        <v>8363</v>
      </c>
      <c r="S3797" s="9">
        <f t="shared" si="354"/>
        <v>42201.102893518517</v>
      </c>
      <c r="T3797" s="10" t="str">
        <f t="shared" si="357"/>
        <v>Jul</v>
      </c>
      <c r="U3797" s="11">
        <f t="shared" si="358"/>
        <v>2015</v>
      </c>
      <c r="V3797" s="9">
        <f t="shared" si="359"/>
        <v>41909.553703703699</v>
      </c>
    </row>
    <row r="3798" spans="1:22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5"/>
        <v>0</v>
      </c>
      <c r="P3798" s="8">
        <f t="shared" si="356"/>
        <v>1</v>
      </c>
      <c r="Q3798" t="s">
        <v>8335</v>
      </c>
      <c r="R3798" s="8" t="s">
        <v>8363</v>
      </c>
      <c r="S3798" s="9">
        <f t="shared" si="354"/>
        <v>42688.696250000001</v>
      </c>
      <c r="T3798" s="10" t="str">
        <f t="shared" si="357"/>
        <v>Nov</v>
      </c>
      <c r="U3798" s="11">
        <f t="shared" si="358"/>
        <v>2016</v>
      </c>
      <c r="V3798" s="9">
        <f t="shared" si="359"/>
        <v>41818.925706018512</v>
      </c>
    </row>
    <row r="3799" spans="1:22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5"/>
        <v>90</v>
      </c>
      <c r="P3799" s="8">
        <f t="shared" si="356"/>
        <v>37</v>
      </c>
      <c r="Q3799" t="s">
        <v>8335</v>
      </c>
      <c r="R3799" s="8" t="s">
        <v>8363</v>
      </c>
      <c r="S3799" s="9">
        <f t="shared" si="354"/>
        <v>42084.548206018517</v>
      </c>
      <c r="T3799" s="10" t="str">
        <f t="shared" si="357"/>
        <v>Mar</v>
      </c>
      <c r="U3799" s="11">
        <f t="shared" si="358"/>
        <v>2015</v>
      </c>
      <c r="V3799" s="9">
        <f t="shared" si="359"/>
        <v>42097.575682870367</v>
      </c>
    </row>
    <row r="3800" spans="1:22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5"/>
        <v>1</v>
      </c>
      <c r="P3800" s="8">
        <f t="shared" si="356"/>
        <v>5</v>
      </c>
      <c r="Q3800" t="s">
        <v>8335</v>
      </c>
      <c r="R3800" s="8" t="s">
        <v>8363</v>
      </c>
      <c r="S3800" s="9">
        <f t="shared" si="354"/>
        <v>41831.389444444438</v>
      </c>
      <c r="T3800" s="10" t="str">
        <f t="shared" si="357"/>
        <v>Jul</v>
      </c>
      <c r="U3800" s="11">
        <f t="shared" si="358"/>
        <v>2014</v>
      </c>
      <c r="V3800" s="9">
        <f t="shared" si="359"/>
        <v>42119.078923611109</v>
      </c>
    </row>
    <row r="3801" spans="1:22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5"/>
        <v>4</v>
      </c>
      <c r="P3801" s="8">
        <f t="shared" si="356"/>
        <v>4</v>
      </c>
      <c r="Q3801" t="s">
        <v>8335</v>
      </c>
      <c r="R3801" s="8" t="s">
        <v>8363</v>
      </c>
      <c r="S3801" s="9">
        <f t="shared" si="354"/>
        <v>42410.597719907404</v>
      </c>
      <c r="T3801" s="10" t="str">
        <f t="shared" si="357"/>
        <v>Feb</v>
      </c>
      <c r="U3801" s="11">
        <f t="shared" si="358"/>
        <v>2016</v>
      </c>
      <c r="V3801" s="9">
        <f t="shared" si="359"/>
        <v>41850.625</v>
      </c>
    </row>
    <row r="3802" spans="1:22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5"/>
        <v>4</v>
      </c>
      <c r="P3802" s="8">
        <f t="shared" si="356"/>
        <v>16</v>
      </c>
      <c r="Q3802" t="s">
        <v>8335</v>
      </c>
      <c r="R3802" s="8" t="s">
        <v>8363</v>
      </c>
      <c r="S3802" s="9">
        <f t="shared" si="354"/>
        <v>41982.403738425921</v>
      </c>
      <c r="T3802" s="10" t="str">
        <f t="shared" si="357"/>
        <v>Dec</v>
      </c>
      <c r="U3802" s="11">
        <f t="shared" si="358"/>
        <v>2014</v>
      </c>
      <c r="V3802" s="9">
        <f t="shared" si="359"/>
        <v>42084.474050925921</v>
      </c>
    </row>
    <row r="3803" spans="1:22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5"/>
        <v>9</v>
      </c>
      <c r="P3803" s="8">
        <f t="shared" si="356"/>
        <v>9</v>
      </c>
      <c r="Q3803" t="s">
        <v>8335</v>
      </c>
      <c r="R3803" s="8" t="s">
        <v>8363</v>
      </c>
      <c r="S3803" s="9">
        <f t="shared" si="354"/>
        <v>41975.342777777776</v>
      </c>
      <c r="T3803" s="10" t="str">
        <f t="shared" si="357"/>
        <v>Dec</v>
      </c>
      <c r="U3803" s="11">
        <f t="shared" si="358"/>
        <v>2014</v>
      </c>
      <c r="V3803" s="9">
        <f t="shared" si="359"/>
        <v>42521.124999999993</v>
      </c>
    </row>
    <row r="3804" spans="1:22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5"/>
        <v>0</v>
      </c>
      <c r="P3804" s="8">
        <f t="shared" si="356"/>
        <v>0</v>
      </c>
      <c r="Q3804" t="s">
        <v>8335</v>
      </c>
      <c r="R3804" s="8" t="s">
        <v>8363</v>
      </c>
      <c r="S3804" s="9">
        <f t="shared" si="354"/>
        <v>42268.792893518512</v>
      </c>
      <c r="T3804" s="10" t="str">
        <f t="shared" si="357"/>
        <v>Sep</v>
      </c>
      <c r="U3804" s="11">
        <f t="shared" si="358"/>
        <v>2015</v>
      </c>
      <c r="V3804" s="9">
        <f t="shared" si="359"/>
        <v>42155.832638888889</v>
      </c>
    </row>
    <row r="3805" spans="1:22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5"/>
        <v>20</v>
      </c>
      <c r="P3805" s="8">
        <f t="shared" si="356"/>
        <v>40</v>
      </c>
      <c r="Q3805" t="s">
        <v>8335</v>
      </c>
      <c r="R3805" s="8" t="s">
        <v>8363</v>
      </c>
      <c r="S3805" s="9">
        <f t="shared" si="354"/>
        <v>42403.638518518514</v>
      </c>
      <c r="T3805" s="10" t="str">
        <f t="shared" si="357"/>
        <v>Feb</v>
      </c>
      <c r="U3805" s="11">
        <f t="shared" si="358"/>
        <v>2016</v>
      </c>
      <c r="V3805" s="9">
        <f t="shared" si="359"/>
        <v>42535.571527777771</v>
      </c>
    </row>
    <row r="3806" spans="1:22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5"/>
        <v>0</v>
      </c>
      <c r="P3806" s="8">
        <f t="shared" si="356"/>
        <v>0</v>
      </c>
      <c r="Q3806" t="s">
        <v>8335</v>
      </c>
      <c r="R3806" s="8" t="s">
        <v>8363</v>
      </c>
      <c r="S3806" s="9">
        <f t="shared" si="354"/>
        <v>42526.676203703704</v>
      </c>
      <c r="T3806" s="10" t="str">
        <f t="shared" si="357"/>
        <v>Jun</v>
      </c>
      <c r="U3806" s="11">
        <f t="shared" si="358"/>
        <v>2016</v>
      </c>
      <c r="V3806" s="9">
        <f t="shared" si="359"/>
        <v>42094.832638888889</v>
      </c>
    </row>
    <row r="3807" spans="1:22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5"/>
        <v>0</v>
      </c>
      <c r="P3807" s="8">
        <f t="shared" si="356"/>
        <v>2</v>
      </c>
      <c r="Q3807" t="s">
        <v>8335</v>
      </c>
      <c r="R3807" s="8" t="s">
        <v>8363</v>
      </c>
      <c r="S3807" s="9">
        <f t="shared" si="354"/>
        <v>41849.553703703699</v>
      </c>
      <c r="T3807" s="10" t="str">
        <f t="shared" si="357"/>
        <v>Jul</v>
      </c>
      <c r="U3807" s="11">
        <f t="shared" si="358"/>
        <v>2014</v>
      </c>
      <c r="V3807" s="9">
        <f t="shared" si="359"/>
        <v>42236.624999999993</v>
      </c>
    </row>
    <row r="3808" spans="1:22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5"/>
        <v>0</v>
      </c>
      <c r="P3808" s="8">
        <f t="shared" si="356"/>
        <v>1</v>
      </c>
      <c r="Q3808" t="s">
        <v>8335</v>
      </c>
      <c r="R3808" s="8" t="s">
        <v>8363</v>
      </c>
      <c r="S3808" s="9">
        <f t="shared" si="354"/>
        <v>41798.925706018512</v>
      </c>
      <c r="T3808" s="10" t="str">
        <f t="shared" si="357"/>
        <v>Jun</v>
      </c>
      <c r="U3808" s="11">
        <f t="shared" si="358"/>
        <v>2014</v>
      </c>
      <c r="V3808" s="9">
        <f t="shared" si="359"/>
        <v>41837.356747685182</v>
      </c>
    </row>
    <row r="3809" spans="1:22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5"/>
        <v>30</v>
      </c>
      <c r="P3809" s="8">
        <f t="shared" si="356"/>
        <v>9</v>
      </c>
      <c r="Q3809" t="s">
        <v>8335</v>
      </c>
      <c r="R3809" s="8" t="s">
        <v>8363</v>
      </c>
      <c r="S3809" s="9">
        <f t="shared" si="354"/>
        <v>42090.575682870367</v>
      </c>
      <c r="T3809" s="10" t="str">
        <f t="shared" si="357"/>
        <v>Mar</v>
      </c>
      <c r="U3809" s="11">
        <f t="shared" si="358"/>
        <v>2015</v>
      </c>
      <c r="V3809" s="9">
        <f t="shared" si="359"/>
        <v>42300.832638888889</v>
      </c>
    </row>
    <row r="3810" spans="1:22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5"/>
        <v>100</v>
      </c>
      <c r="P3810" s="8">
        <f t="shared" si="356"/>
        <v>24</v>
      </c>
      <c r="Q3810" t="s">
        <v>8335</v>
      </c>
      <c r="R3810" s="8" t="s">
        <v>8336</v>
      </c>
      <c r="S3810" s="9">
        <f t="shared" si="354"/>
        <v>42059.12059027778</v>
      </c>
      <c r="T3810" s="10" t="str">
        <f t="shared" si="357"/>
        <v>Feb</v>
      </c>
      <c r="U3810" s="11">
        <f t="shared" si="358"/>
        <v>2015</v>
      </c>
      <c r="V3810" s="9">
        <f t="shared" si="359"/>
        <v>42075.467384259253</v>
      </c>
    </row>
    <row r="3811" spans="1:22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5"/>
        <v>101</v>
      </c>
      <c r="P3811" s="8">
        <f t="shared" si="356"/>
        <v>38</v>
      </c>
      <c r="Q3811" t="s">
        <v>8335</v>
      </c>
      <c r="R3811" s="8" t="s">
        <v>8336</v>
      </c>
      <c r="S3811" s="9">
        <f t="shared" si="354"/>
        <v>41800.193368055552</v>
      </c>
      <c r="T3811" s="10" t="str">
        <f t="shared" si="357"/>
        <v>Jun</v>
      </c>
      <c r="U3811" s="11">
        <f t="shared" si="358"/>
        <v>2014</v>
      </c>
      <c r="V3811" s="9">
        <f t="shared" si="359"/>
        <v>42202.543055555558</v>
      </c>
    </row>
    <row r="3812" spans="1:22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5"/>
        <v>122</v>
      </c>
      <c r="P3812" s="8">
        <f t="shared" si="356"/>
        <v>26</v>
      </c>
      <c r="Q3812" t="s">
        <v>8335</v>
      </c>
      <c r="R3812" s="8" t="s">
        <v>8336</v>
      </c>
      <c r="S3812" s="9">
        <f t="shared" si="354"/>
        <v>42054.515717592592</v>
      </c>
      <c r="T3812" s="10" t="str">
        <f t="shared" si="357"/>
        <v>Feb</v>
      </c>
      <c r="U3812" s="11">
        <f t="shared" si="358"/>
        <v>2015</v>
      </c>
      <c r="V3812" s="9">
        <f t="shared" si="359"/>
        <v>42190.318483796298</v>
      </c>
    </row>
    <row r="3813" spans="1:22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5"/>
        <v>330</v>
      </c>
      <c r="P3813" s="8">
        <f t="shared" si="356"/>
        <v>19</v>
      </c>
      <c r="Q3813" t="s">
        <v>8335</v>
      </c>
      <c r="R3813" s="8" t="s">
        <v>8336</v>
      </c>
      <c r="S3813" s="9">
        <f t="shared" si="354"/>
        <v>42487.293668981474</v>
      </c>
      <c r="T3813" s="10" t="str">
        <f t="shared" si="357"/>
        <v>Apr</v>
      </c>
      <c r="U3813" s="11">
        <f t="shared" si="358"/>
        <v>2016</v>
      </c>
      <c r="V3813" s="9">
        <f t="shared" si="359"/>
        <v>42372.847303240742</v>
      </c>
    </row>
    <row r="3814" spans="1:22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5"/>
        <v>110</v>
      </c>
      <c r="P3814" s="8">
        <f t="shared" si="356"/>
        <v>11</v>
      </c>
      <c r="Q3814" t="s">
        <v>8335</v>
      </c>
      <c r="R3814" s="8" t="s">
        <v>8336</v>
      </c>
      <c r="S3814" s="9">
        <f t="shared" si="354"/>
        <v>42109.417916666665</v>
      </c>
      <c r="T3814" s="10" t="str">
        <f t="shared" si="357"/>
        <v>Apr</v>
      </c>
      <c r="U3814" s="11">
        <f t="shared" si="358"/>
        <v>2015</v>
      </c>
      <c r="V3814" s="9">
        <f t="shared" si="359"/>
        <v>42388.624305555553</v>
      </c>
    </row>
    <row r="3815" spans="1:22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5"/>
        <v>101</v>
      </c>
      <c r="P3815" s="8">
        <f t="shared" si="356"/>
        <v>27</v>
      </c>
      <c r="Q3815" t="s">
        <v>8335</v>
      </c>
      <c r="R3815" s="8" t="s">
        <v>8336</v>
      </c>
      <c r="S3815" s="9">
        <f t="shared" si="354"/>
        <v>42496.942372685182</v>
      </c>
      <c r="T3815" s="10" t="str">
        <f t="shared" si="357"/>
        <v>May</v>
      </c>
      <c r="U3815" s="11">
        <f t="shared" si="358"/>
        <v>2016</v>
      </c>
      <c r="V3815" s="9">
        <f t="shared" si="359"/>
        <v>42204.832638888889</v>
      </c>
    </row>
    <row r="3816" spans="1:22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5"/>
        <v>140</v>
      </c>
      <c r="P3816" s="8">
        <f t="shared" si="356"/>
        <v>34</v>
      </c>
      <c r="Q3816" t="s">
        <v>8335</v>
      </c>
      <c r="R3816" s="8" t="s">
        <v>8336</v>
      </c>
      <c r="S3816" s="9">
        <f t="shared" si="354"/>
        <v>42058.570740740739</v>
      </c>
      <c r="T3816" s="10" t="str">
        <f t="shared" si="357"/>
        <v>Feb</v>
      </c>
      <c r="U3816" s="11">
        <f t="shared" si="358"/>
        <v>2015</v>
      </c>
      <c r="V3816" s="9">
        <f t="shared" si="359"/>
        <v>42583.236805555549</v>
      </c>
    </row>
    <row r="3817" spans="1:22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5"/>
        <v>100</v>
      </c>
      <c r="P3817" s="8">
        <f t="shared" si="356"/>
        <v>20</v>
      </c>
      <c r="Q3817" t="s">
        <v>8335</v>
      </c>
      <c r="R3817" s="8" t="s">
        <v>8336</v>
      </c>
      <c r="S3817" s="9">
        <f t="shared" si="354"/>
        <v>42206.926585648143</v>
      </c>
      <c r="T3817" s="10" t="str">
        <f t="shared" si="357"/>
        <v>Jul</v>
      </c>
      <c r="U3817" s="11">
        <f t="shared" si="358"/>
        <v>2015</v>
      </c>
      <c r="V3817" s="9">
        <f t="shared" si="359"/>
        <v>42171.736273148148</v>
      </c>
    </row>
    <row r="3818" spans="1:22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5"/>
        <v>119</v>
      </c>
      <c r="P3818" s="8">
        <f t="shared" si="356"/>
        <v>37</v>
      </c>
      <c r="Q3818" t="s">
        <v>8335</v>
      </c>
      <c r="R3818" s="8" t="s">
        <v>8336</v>
      </c>
      <c r="S3818" s="9">
        <f t="shared" si="354"/>
        <v>41807.356747685182</v>
      </c>
      <c r="T3818" s="10" t="str">
        <f t="shared" si="357"/>
        <v>Jun</v>
      </c>
      <c r="U3818" s="11">
        <f t="shared" si="358"/>
        <v>2014</v>
      </c>
      <c r="V3818" s="9">
        <f t="shared" si="359"/>
        <v>42131.090208333328</v>
      </c>
    </row>
    <row r="3819" spans="1:22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5"/>
        <v>107</v>
      </c>
      <c r="P3819" s="8">
        <f t="shared" si="356"/>
        <v>20</v>
      </c>
      <c r="Q3819" t="s">
        <v>8335</v>
      </c>
      <c r="R3819" s="8" t="s">
        <v>8336</v>
      </c>
      <c r="S3819" s="9">
        <f t="shared" si="354"/>
        <v>42284.363611111105</v>
      </c>
      <c r="T3819" s="10" t="str">
        <f t="shared" si="357"/>
        <v>Oct</v>
      </c>
      <c r="U3819" s="11">
        <f t="shared" si="358"/>
        <v>2015</v>
      </c>
      <c r="V3819" s="9">
        <f t="shared" si="359"/>
        <v>42089.666666666664</v>
      </c>
    </row>
    <row r="3820" spans="1:22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5"/>
        <v>228</v>
      </c>
      <c r="P3820" s="8">
        <f t="shared" si="356"/>
        <v>10</v>
      </c>
      <c r="Q3820" t="s">
        <v>8335</v>
      </c>
      <c r="R3820" s="8" t="s">
        <v>8336</v>
      </c>
      <c r="S3820" s="9">
        <f t="shared" si="354"/>
        <v>42045.509050925924</v>
      </c>
      <c r="T3820" s="10" t="str">
        <f t="shared" si="357"/>
        <v>Feb</v>
      </c>
      <c r="U3820" s="11">
        <f t="shared" si="358"/>
        <v>2015</v>
      </c>
      <c r="V3820" s="9">
        <f t="shared" si="359"/>
        <v>42004.235960648148</v>
      </c>
    </row>
    <row r="3821" spans="1:22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5"/>
        <v>106</v>
      </c>
      <c r="P3821" s="8">
        <f t="shared" si="356"/>
        <v>26</v>
      </c>
      <c r="Q3821" t="s">
        <v>8335</v>
      </c>
      <c r="R3821" s="8" t="s">
        <v>8336</v>
      </c>
      <c r="S3821" s="9">
        <f t="shared" si="354"/>
        <v>42183.876203703701</v>
      </c>
      <c r="T3821" s="10" t="str">
        <f t="shared" si="357"/>
        <v>Jun</v>
      </c>
      <c r="U3821" s="11">
        <f t="shared" si="358"/>
        <v>2015</v>
      </c>
      <c r="V3821" s="9">
        <f t="shared" si="359"/>
        <v>42613.532071759262</v>
      </c>
    </row>
    <row r="3822" spans="1:22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5"/>
        <v>143</v>
      </c>
      <c r="P3822" s="8">
        <f t="shared" si="356"/>
        <v>20</v>
      </c>
      <c r="Q3822" t="s">
        <v>8335</v>
      </c>
      <c r="R3822" s="8" t="s">
        <v>8336</v>
      </c>
      <c r="S3822" s="9">
        <f t="shared" si="354"/>
        <v>42160.318483796298</v>
      </c>
      <c r="T3822" s="10" t="str">
        <f t="shared" si="357"/>
        <v>Jun</v>
      </c>
      <c r="U3822" s="11">
        <f t="shared" si="358"/>
        <v>2015</v>
      </c>
      <c r="V3822" s="9">
        <f t="shared" si="359"/>
        <v>42517.407534722217</v>
      </c>
    </row>
    <row r="3823" spans="1:22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5"/>
        <v>105</v>
      </c>
      <c r="P3823" s="8">
        <f t="shared" si="356"/>
        <v>46</v>
      </c>
      <c r="Q3823" t="s">
        <v>8335</v>
      </c>
      <c r="R3823" s="8" t="s">
        <v>8336</v>
      </c>
      <c r="S3823" s="9">
        <f t="shared" si="354"/>
        <v>42340.847303240742</v>
      </c>
      <c r="T3823" s="10" t="str">
        <f t="shared" si="357"/>
        <v>Dec</v>
      </c>
      <c r="U3823" s="11">
        <f t="shared" si="358"/>
        <v>2015</v>
      </c>
      <c r="V3823" s="9">
        <f t="shared" si="359"/>
        <v>41948.557233796295</v>
      </c>
    </row>
    <row r="3824" spans="1:22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5"/>
        <v>110</v>
      </c>
      <c r="P3824" s="8">
        <f t="shared" si="356"/>
        <v>76</v>
      </c>
      <c r="Q3824" t="s">
        <v>8335</v>
      </c>
      <c r="R3824" s="8" t="s">
        <v>8336</v>
      </c>
      <c r="S3824" s="9">
        <f t="shared" si="354"/>
        <v>42329.504826388882</v>
      </c>
      <c r="T3824" s="10" t="str">
        <f t="shared" si="357"/>
        <v>Nov</v>
      </c>
      <c r="U3824" s="11">
        <f t="shared" si="358"/>
        <v>2015</v>
      </c>
      <c r="V3824" s="9">
        <f t="shared" si="359"/>
        <v>42419.781655092585</v>
      </c>
    </row>
    <row r="3825" spans="1:22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5"/>
        <v>106</v>
      </c>
      <c r="P3825" s="8">
        <f t="shared" si="356"/>
        <v>41</v>
      </c>
      <c r="Q3825" t="s">
        <v>8335</v>
      </c>
      <c r="R3825" s="8" t="s">
        <v>8336</v>
      </c>
      <c r="S3825" s="9">
        <f t="shared" si="354"/>
        <v>42170.576898148145</v>
      </c>
      <c r="T3825" s="10" t="str">
        <f t="shared" si="357"/>
        <v>Jun</v>
      </c>
      <c r="U3825" s="11">
        <f t="shared" si="358"/>
        <v>2015</v>
      </c>
      <c r="V3825" s="9">
        <f t="shared" si="359"/>
        <v>41974.464583333327</v>
      </c>
    </row>
    <row r="3826" spans="1:22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5"/>
        <v>108</v>
      </c>
      <c r="P3826" s="8">
        <f t="shared" si="356"/>
        <v>7</v>
      </c>
      <c r="Q3826" t="s">
        <v>8335</v>
      </c>
      <c r="R3826" s="8" t="s">
        <v>8336</v>
      </c>
      <c r="S3826" s="9">
        <f t="shared" si="354"/>
        <v>42571.292858796289</v>
      </c>
      <c r="T3826" s="10" t="str">
        <f t="shared" si="357"/>
        <v>Jul</v>
      </c>
      <c r="U3826" s="11">
        <f t="shared" si="358"/>
        <v>2016</v>
      </c>
      <c r="V3826" s="9">
        <f t="shared" si="359"/>
        <v>42173.111886574072</v>
      </c>
    </row>
    <row r="3827" spans="1:22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5"/>
        <v>105</v>
      </c>
      <c r="P3827" s="8">
        <f t="shared" si="356"/>
        <v>49</v>
      </c>
      <c r="Q3827" t="s">
        <v>8335</v>
      </c>
      <c r="R3827" s="8" t="s">
        <v>8336</v>
      </c>
      <c r="S3827" s="9">
        <f t="shared" si="354"/>
        <v>42150.736273148148</v>
      </c>
      <c r="T3827" s="10" t="str">
        <f t="shared" si="357"/>
        <v>May</v>
      </c>
      <c r="U3827" s="11">
        <f t="shared" si="358"/>
        <v>2015</v>
      </c>
      <c r="V3827" s="9">
        <f t="shared" si="359"/>
        <v>42481.608888888884</v>
      </c>
    </row>
    <row r="3828" spans="1:22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5"/>
        <v>119</v>
      </c>
      <c r="P3828" s="8">
        <f t="shared" si="356"/>
        <v>26</v>
      </c>
      <c r="Q3828" t="s">
        <v>8335</v>
      </c>
      <c r="R3828" s="8" t="s">
        <v>8336</v>
      </c>
      <c r="S3828" s="9">
        <f t="shared" si="354"/>
        <v>42101.090208333328</v>
      </c>
      <c r="T3828" s="10" t="str">
        <f t="shared" si="357"/>
        <v>Apr</v>
      </c>
      <c r="U3828" s="11">
        <f t="shared" si="358"/>
        <v>2015</v>
      </c>
      <c r="V3828" s="9">
        <f t="shared" si="359"/>
        <v>42584.839583333327</v>
      </c>
    </row>
    <row r="3829" spans="1:22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5"/>
        <v>153</v>
      </c>
      <c r="P3829" s="8">
        <f t="shared" si="356"/>
        <v>65</v>
      </c>
      <c r="Q3829" t="s">
        <v>8335</v>
      </c>
      <c r="R3829" s="8" t="s">
        <v>8336</v>
      </c>
      <c r="S3829" s="9">
        <f t="shared" si="354"/>
        <v>42034.594918981478</v>
      </c>
      <c r="T3829" s="10" t="str">
        <f t="shared" si="357"/>
        <v>Jan</v>
      </c>
      <c r="U3829" s="11">
        <f t="shared" si="358"/>
        <v>2015</v>
      </c>
      <c r="V3829" s="9">
        <f t="shared" si="359"/>
        <v>42188.432384259257</v>
      </c>
    </row>
    <row r="3830" spans="1:22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5"/>
        <v>100</v>
      </c>
      <c r="P3830" s="8">
        <f t="shared" si="356"/>
        <v>28</v>
      </c>
      <c r="Q3830" t="s">
        <v>8335</v>
      </c>
      <c r="R3830" s="8" t="s">
        <v>8336</v>
      </c>
      <c r="S3830" s="9">
        <f t="shared" si="354"/>
        <v>41944.194293981483</v>
      </c>
      <c r="T3830" s="10" t="str">
        <f t="shared" si="357"/>
        <v>Nov</v>
      </c>
      <c r="U3830" s="11">
        <f t="shared" si="358"/>
        <v>2014</v>
      </c>
      <c r="V3830" s="9">
        <f t="shared" si="359"/>
        <v>42146.377418981479</v>
      </c>
    </row>
    <row r="3831" spans="1:22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5"/>
        <v>100</v>
      </c>
      <c r="P3831" s="8">
        <f t="shared" si="356"/>
        <v>8</v>
      </c>
      <c r="Q3831" t="s">
        <v>8335</v>
      </c>
      <c r="R3831" s="8" t="s">
        <v>8336</v>
      </c>
      <c r="S3831" s="9">
        <f t="shared" si="354"/>
        <v>42593.532071759262</v>
      </c>
      <c r="T3831" s="10" t="str">
        <f t="shared" si="357"/>
        <v>Aug</v>
      </c>
      <c r="U3831" s="11">
        <f t="shared" si="358"/>
        <v>2016</v>
      </c>
      <c r="V3831" s="9">
        <f t="shared" si="359"/>
        <v>42214.809305555551</v>
      </c>
    </row>
    <row r="3832" spans="1:22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5"/>
        <v>225</v>
      </c>
      <c r="P3832" s="8">
        <f t="shared" si="356"/>
        <v>3</v>
      </c>
      <c r="Q3832" t="s">
        <v>8335</v>
      </c>
      <c r="R3832" s="8" t="s">
        <v>8336</v>
      </c>
      <c r="S3832" s="9">
        <f t="shared" si="354"/>
        <v>42503.407534722217</v>
      </c>
      <c r="T3832" s="10" t="str">
        <f t="shared" si="357"/>
        <v>May</v>
      </c>
      <c r="U3832" s="11">
        <f t="shared" si="358"/>
        <v>2016</v>
      </c>
      <c r="V3832" s="9">
        <f t="shared" si="359"/>
        <v>42457.32672453703</v>
      </c>
    </row>
    <row r="3833" spans="1:22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5"/>
        <v>106</v>
      </c>
      <c r="P3833" s="8">
        <f t="shared" si="356"/>
        <v>9</v>
      </c>
      <c r="Q3833" t="s">
        <v>8335</v>
      </c>
      <c r="R3833" s="8" t="s">
        <v>8336</v>
      </c>
      <c r="S3833" s="9">
        <f t="shared" si="354"/>
        <v>41927.515567129631</v>
      </c>
      <c r="T3833" s="10" t="str">
        <f t="shared" si="357"/>
        <v>Oct</v>
      </c>
      <c r="U3833" s="11">
        <f t="shared" si="358"/>
        <v>2014</v>
      </c>
      <c r="V3833" s="9">
        <f t="shared" si="359"/>
        <v>41840.45239583333</v>
      </c>
    </row>
    <row r="3834" spans="1:22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5"/>
        <v>105</v>
      </c>
      <c r="P3834" s="8">
        <f t="shared" si="356"/>
        <v>9</v>
      </c>
      <c r="Q3834" t="s">
        <v>8335</v>
      </c>
      <c r="R3834" s="8" t="s">
        <v>8336</v>
      </c>
      <c r="S3834" s="9">
        <f t="shared" si="354"/>
        <v>42374.781655092585</v>
      </c>
      <c r="T3834" s="10" t="str">
        <f t="shared" si="357"/>
        <v>Jan</v>
      </c>
      <c r="U3834" s="11">
        <f t="shared" si="358"/>
        <v>2016</v>
      </c>
      <c r="V3834" s="9">
        <f t="shared" si="359"/>
        <v>41770.160324074073</v>
      </c>
    </row>
    <row r="3835" spans="1:22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5"/>
        <v>117</v>
      </c>
      <c r="P3835" s="8">
        <f t="shared" si="356"/>
        <v>20</v>
      </c>
      <c r="Q3835" t="s">
        <v>8335</v>
      </c>
      <c r="R3835" s="8" t="s">
        <v>8336</v>
      </c>
      <c r="S3835" s="9">
        <f t="shared" si="354"/>
        <v>41963.539027777777</v>
      </c>
      <c r="T3835" s="10" t="str">
        <f t="shared" si="357"/>
        <v>Nov</v>
      </c>
      <c r="U3835" s="11">
        <f t="shared" si="358"/>
        <v>2014</v>
      </c>
      <c r="V3835" s="9">
        <f t="shared" si="359"/>
        <v>41790.739166666666</v>
      </c>
    </row>
    <row r="3836" spans="1:22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5"/>
        <v>109</v>
      </c>
      <c r="P3836" s="8">
        <f t="shared" si="356"/>
        <v>57</v>
      </c>
      <c r="Q3836" t="s">
        <v>8335</v>
      </c>
      <c r="R3836" s="8" t="s">
        <v>8336</v>
      </c>
      <c r="S3836" s="9">
        <f t="shared" si="354"/>
        <v>42143.111886574072</v>
      </c>
      <c r="T3836" s="10" t="str">
        <f t="shared" si="357"/>
        <v>May</v>
      </c>
      <c r="U3836" s="11">
        <f t="shared" si="358"/>
        <v>2015</v>
      </c>
      <c r="V3836" s="9">
        <f t="shared" si="359"/>
        <v>41792.957638888889</v>
      </c>
    </row>
    <row r="3837" spans="1:22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5"/>
        <v>160</v>
      </c>
      <c r="P3837" s="8">
        <f t="shared" si="356"/>
        <v>8</v>
      </c>
      <c r="Q3837" t="s">
        <v>8335</v>
      </c>
      <c r="R3837" s="8" t="s">
        <v>8336</v>
      </c>
      <c r="S3837" s="9">
        <f t="shared" si="354"/>
        <v>42460.608888888884</v>
      </c>
      <c r="T3837" s="10" t="str">
        <f t="shared" si="357"/>
        <v>Mar</v>
      </c>
      <c r="U3837" s="11">
        <f t="shared" si="358"/>
        <v>2016</v>
      </c>
      <c r="V3837" s="9">
        <f t="shared" si="359"/>
        <v>42278.293680555551</v>
      </c>
    </row>
    <row r="3838" spans="1:22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5"/>
        <v>113</v>
      </c>
      <c r="P3838" s="8">
        <f t="shared" si="356"/>
        <v>14</v>
      </c>
      <c r="Q3838" t="s">
        <v>8335</v>
      </c>
      <c r="R3838" s="8" t="s">
        <v>8336</v>
      </c>
      <c r="S3838" s="9">
        <f t="shared" si="354"/>
        <v>42553.593194444438</v>
      </c>
      <c r="T3838" s="10" t="str">
        <f t="shared" si="357"/>
        <v>Jul</v>
      </c>
      <c r="U3838" s="11">
        <f t="shared" si="358"/>
        <v>2016</v>
      </c>
      <c r="V3838" s="9">
        <f t="shared" si="359"/>
        <v>41915.957638888889</v>
      </c>
    </row>
    <row r="3839" spans="1:22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5"/>
        <v>102</v>
      </c>
      <c r="P3839" s="8">
        <f t="shared" si="356"/>
        <v>17</v>
      </c>
      <c r="Q3839" t="s">
        <v>8335</v>
      </c>
      <c r="R3839" s="8" t="s">
        <v>8336</v>
      </c>
      <c r="S3839" s="9">
        <f t="shared" si="354"/>
        <v>42152.432384259257</v>
      </c>
      <c r="T3839" s="10" t="str">
        <f t="shared" si="357"/>
        <v>May</v>
      </c>
      <c r="U3839" s="11">
        <f t="shared" si="358"/>
        <v>2015</v>
      </c>
      <c r="V3839" s="9">
        <f t="shared" si="359"/>
        <v>42203.891099537032</v>
      </c>
    </row>
    <row r="3840" spans="1:22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5"/>
        <v>101</v>
      </c>
      <c r="P3840" s="8">
        <f t="shared" si="356"/>
        <v>100</v>
      </c>
      <c r="Q3840" t="s">
        <v>8335</v>
      </c>
      <c r="R3840" s="8" t="s">
        <v>8336</v>
      </c>
      <c r="S3840" s="9">
        <f t="shared" si="354"/>
        <v>42116.377418981479</v>
      </c>
      <c r="T3840" s="10" t="str">
        <f t="shared" si="357"/>
        <v>Apr</v>
      </c>
      <c r="U3840" s="11">
        <f t="shared" si="358"/>
        <v>2015</v>
      </c>
      <c r="V3840" s="9">
        <f t="shared" si="359"/>
        <v>42295.483668981477</v>
      </c>
    </row>
    <row r="3841" spans="1:22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5"/>
        <v>101</v>
      </c>
      <c r="P3841" s="8">
        <f t="shared" si="356"/>
        <v>32</v>
      </c>
      <c r="Q3841" t="s">
        <v>8335</v>
      </c>
      <c r="R3841" s="8" t="s">
        <v>8336</v>
      </c>
      <c r="S3841" s="9">
        <f t="shared" si="354"/>
        <v>42154.809305555558</v>
      </c>
      <c r="T3841" s="10" t="str">
        <f t="shared" si="357"/>
        <v>May</v>
      </c>
      <c r="U3841" s="11">
        <f t="shared" si="358"/>
        <v>2015</v>
      </c>
      <c r="V3841" s="9">
        <f t="shared" si="359"/>
        <v>42166.433842592589</v>
      </c>
    </row>
    <row r="3842" spans="1:22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55"/>
        <v>6500</v>
      </c>
      <c r="P3842" s="8">
        <f t="shared" si="356"/>
        <v>3</v>
      </c>
      <c r="Q3842" t="s">
        <v>8335</v>
      </c>
      <c r="R3842" s="8" t="s">
        <v>8336</v>
      </c>
      <c r="S3842" s="9">
        <f t="shared" ref="S3842:S3905" si="360">(J3842/86400)+25569+(-8/24)</f>
        <v>42432.368391203701</v>
      </c>
      <c r="T3842" s="10" t="str">
        <f t="shared" si="357"/>
        <v>Mar</v>
      </c>
      <c r="U3842" s="11">
        <f t="shared" si="358"/>
        <v>2016</v>
      </c>
      <c r="V3842" s="9">
        <f t="shared" si="359"/>
        <v>42004.791006944441</v>
      </c>
    </row>
    <row r="3843" spans="1:22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361">ROUND(((E3843/D3843)*100),0)</f>
        <v>9</v>
      </c>
      <c r="P3843" s="8">
        <f t="shared" ref="P3843:P3906" si="362">AVERAGE(L3843)</f>
        <v>34</v>
      </c>
      <c r="Q3843" t="s">
        <v>8335</v>
      </c>
      <c r="R3843" s="8" t="s">
        <v>8336</v>
      </c>
      <c r="S3843" s="9">
        <f t="shared" si="360"/>
        <v>41780.45239583333</v>
      </c>
      <c r="T3843" s="10" t="str">
        <f t="shared" ref="T3843:T3906" si="363">TEXT(S3843,"mmm")</f>
        <v>May</v>
      </c>
      <c r="U3843" s="11">
        <f t="shared" ref="U3843:U3906" si="364">YEAR(S3843)</f>
        <v>2014</v>
      </c>
      <c r="V3843" s="9">
        <f t="shared" ref="V3843:V3906" si="365">(((I3853/60)/60)/24)+DATE(1970,1,1)+(-8/24)</f>
        <v>42202.10623842592</v>
      </c>
    </row>
    <row r="3844" spans="1:22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1"/>
        <v>22</v>
      </c>
      <c r="P3844" s="8">
        <f t="shared" si="362"/>
        <v>23</v>
      </c>
      <c r="Q3844" t="s">
        <v>8335</v>
      </c>
      <c r="R3844" s="8" t="s">
        <v>8336</v>
      </c>
      <c r="S3844" s="9">
        <f t="shared" si="360"/>
        <v>41740.160324074073</v>
      </c>
      <c r="T3844" s="10" t="str">
        <f t="shared" si="363"/>
        <v>Apr</v>
      </c>
      <c r="U3844" s="11">
        <f t="shared" si="364"/>
        <v>2014</v>
      </c>
      <c r="V3844" s="9">
        <f t="shared" si="365"/>
        <v>42089.815694444442</v>
      </c>
    </row>
    <row r="3845" spans="1:22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1"/>
        <v>21</v>
      </c>
      <c r="P3845" s="8">
        <f t="shared" si="362"/>
        <v>19</v>
      </c>
      <c r="Q3845" t="s">
        <v>8335</v>
      </c>
      <c r="R3845" s="8" t="s">
        <v>8336</v>
      </c>
      <c r="S3845" s="9">
        <f t="shared" si="360"/>
        <v>41765.739166666666</v>
      </c>
      <c r="T3845" s="10" t="str">
        <f t="shared" si="363"/>
        <v>May</v>
      </c>
      <c r="U3845" s="11">
        <f t="shared" si="364"/>
        <v>2014</v>
      </c>
      <c r="V3845" s="9">
        <f t="shared" si="365"/>
        <v>41883.506689814814</v>
      </c>
    </row>
    <row r="3846" spans="1:22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1"/>
        <v>41</v>
      </c>
      <c r="P3846" s="8">
        <f t="shared" si="362"/>
        <v>50</v>
      </c>
      <c r="Q3846" t="s">
        <v>8335</v>
      </c>
      <c r="R3846" s="8" t="s">
        <v>8336</v>
      </c>
      <c r="S3846" s="9">
        <f t="shared" si="360"/>
        <v>41766.283958333333</v>
      </c>
      <c r="T3846" s="10" t="str">
        <f t="shared" si="363"/>
        <v>May</v>
      </c>
      <c r="U3846" s="11">
        <f t="shared" si="364"/>
        <v>2014</v>
      </c>
      <c r="V3846" s="9">
        <f t="shared" si="365"/>
        <v>42133.55159722222</v>
      </c>
    </row>
    <row r="3847" spans="1:22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1"/>
        <v>2</v>
      </c>
      <c r="P3847" s="8">
        <f t="shared" si="362"/>
        <v>12</v>
      </c>
      <c r="Q3847" t="s">
        <v>8335</v>
      </c>
      <c r="R3847" s="8" t="s">
        <v>8336</v>
      </c>
      <c r="S3847" s="9">
        <f t="shared" si="360"/>
        <v>42248.293680555558</v>
      </c>
      <c r="T3847" s="10" t="str">
        <f t="shared" si="363"/>
        <v>Sep</v>
      </c>
      <c r="U3847" s="11">
        <f t="shared" si="364"/>
        <v>2015</v>
      </c>
      <c r="V3847" s="9">
        <f t="shared" si="365"/>
        <v>42089.595729166664</v>
      </c>
    </row>
    <row r="3848" spans="1:22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1"/>
        <v>3</v>
      </c>
      <c r="P3848" s="8">
        <f t="shared" si="362"/>
        <v>8</v>
      </c>
      <c r="Q3848" t="s">
        <v>8335</v>
      </c>
      <c r="R3848" s="8" t="s">
        <v>8336</v>
      </c>
      <c r="S3848" s="9">
        <f t="shared" si="360"/>
        <v>41884.88821759259</v>
      </c>
      <c r="T3848" s="10" t="str">
        <f t="shared" si="363"/>
        <v>Sep</v>
      </c>
      <c r="U3848" s="11">
        <f t="shared" si="364"/>
        <v>2014</v>
      </c>
      <c r="V3848" s="9">
        <f t="shared" si="365"/>
        <v>42071.368090277778</v>
      </c>
    </row>
    <row r="3849" spans="1:22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1"/>
        <v>16</v>
      </c>
      <c r="P3849" s="8">
        <f t="shared" si="362"/>
        <v>9</v>
      </c>
      <c r="Q3849" t="s">
        <v>8335</v>
      </c>
      <c r="R3849" s="8" t="s">
        <v>8336</v>
      </c>
      <c r="S3849" s="9">
        <f t="shared" si="360"/>
        <v>42158.891099537032</v>
      </c>
      <c r="T3849" s="10" t="str">
        <f t="shared" si="363"/>
        <v>Jun</v>
      </c>
      <c r="U3849" s="11">
        <f t="shared" si="364"/>
        <v>2015</v>
      </c>
      <c r="V3849" s="9">
        <f t="shared" si="365"/>
        <v>41852.383333333331</v>
      </c>
    </row>
    <row r="3850" spans="1:22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1"/>
        <v>16</v>
      </c>
      <c r="P3850" s="8">
        <f t="shared" si="362"/>
        <v>43</v>
      </c>
      <c r="Q3850" t="s">
        <v>8335</v>
      </c>
      <c r="R3850" s="8" t="s">
        <v>8336</v>
      </c>
      <c r="S3850" s="9">
        <f t="shared" si="360"/>
        <v>42265.483668981477</v>
      </c>
      <c r="T3850" s="10" t="str">
        <f t="shared" si="363"/>
        <v>Sep</v>
      </c>
      <c r="U3850" s="11">
        <f t="shared" si="364"/>
        <v>2015</v>
      </c>
      <c r="V3850" s="9">
        <f t="shared" si="365"/>
        <v>42146.541666666664</v>
      </c>
    </row>
    <row r="3851" spans="1:22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1"/>
        <v>7</v>
      </c>
      <c r="P3851" s="8">
        <f t="shared" si="362"/>
        <v>28</v>
      </c>
      <c r="Q3851" t="s">
        <v>8335</v>
      </c>
      <c r="R3851" s="8" t="s">
        <v>8336</v>
      </c>
      <c r="S3851" s="9">
        <f t="shared" si="360"/>
        <v>42136.433842592589</v>
      </c>
      <c r="T3851" s="10" t="str">
        <f t="shared" si="363"/>
        <v>May</v>
      </c>
      <c r="U3851" s="11">
        <f t="shared" si="364"/>
        <v>2015</v>
      </c>
      <c r="V3851" s="9">
        <f t="shared" si="365"/>
        <v>41815.541666666664</v>
      </c>
    </row>
    <row r="3852" spans="1:22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1"/>
        <v>4</v>
      </c>
      <c r="P3852" s="8">
        <f t="shared" si="362"/>
        <v>4</v>
      </c>
      <c r="Q3852" t="s">
        <v>8335</v>
      </c>
      <c r="R3852" s="8" t="s">
        <v>8336</v>
      </c>
      <c r="S3852" s="9">
        <f t="shared" si="360"/>
        <v>41974.791006944441</v>
      </c>
      <c r="T3852" s="10" t="str">
        <f t="shared" si="363"/>
        <v>Dec</v>
      </c>
      <c r="U3852" s="11">
        <f t="shared" si="364"/>
        <v>2014</v>
      </c>
      <c r="V3852" s="9">
        <f t="shared" si="365"/>
        <v>41863.327662037031</v>
      </c>
    </row>
    <row r="3853" spans="1:22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1"/>
        <v>34</v>
      </c>
      <c r="P3853" s="8">
        <f t="shared" si="362"/>
        <v>24</v>
      </c>
      <c r="Q3853" t="s">
        <v>8335</v>
      </c>
      <c r="R3853" s="8" t="s">
        <v>8336</v>
      </c>
      <c r="S3853" s="9">
        <f t="shared" si="360"/>
        <v>42172.10623842592</v>
      </c>
      <c r="T3853" s="10" t="str">
        <f t="shared" si="363"/>
        <v>Jun</v>
      </c>
      <c r="U3853" s="11">
        <f t="shared" si="364"/>
        <v>2015</v>
      </c>
      <c r="V3853" s="9">
        <f t="shared" si="365"/>
        <v>41955.574305555558</v>
      </c>
    </row>
    <row r="3854" spans="1:22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1"/>
        <v>0</v>
      </c>
      <c r="P3854" s="8">
        <f t="shared" si="362"/>
        <v>2</v>
      </c>
      <c r="Q3854" t="s">
        <v>8335</v>
      </c>
      <c r="R3854" s="8" t="s">
        <v>8336</v>
      </c>
      <c r="S3854" s="9">
        <f t="shared" si="360"/>
        <v>42064.857361111113</v>
      </c>
      <c r="T3854" s="10" t="str">
        <f t="shared" si="363"/>
        <v>Mar</v>
      </c>
      <c r="U3854" s="11">
        <f t="shared" si="364"/>
        <v>2015</v>
      </c>
      <c r="V3854" s="9">
        <f t="shared" si="365"/>
        <v>42625.374305555553</v>
      </c>
    </row>
    <row r="3855" spans="1:22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1"/>
        <v>0</v>
      </c>
      <c r="P3855" s="8">
        <f t="shared" si="362"/>
        <v>2</v>
      </c>
      <c r="Q3855" t="s">
        <v>8335</v>
      </c>
      <c r="R3855" s="8" t="s">
        <v>8336</v>
      </c>
      <c r="S3855" s="9">
        <f t="shared" si="360"/>
        <v>41848.506689814814</v>
      </c>
      <c r="T3855" s="10" t="str">
        <f t="shared" si="363"/>
        <v>Jul</v>
      </c>
      <c r="U3855" s="11">
        <f t="shared" si="364"/>
        <v>2014</v>
      </c>
      <c r="V3855" s="9">
        <f t="shared" si="365"/>
        <v>42313.341493055552</v>
      </c>
    </row>
    <row r="3856" spans="1:22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1"/>
        <v>16</v>
      </c>
      <c r="P3856" s="8">
        <f t="shared" si="362"/>
        <v>20</v>
      </c>
      <c r="Q3856" t="s">
        <v>8335</v>
      </c>
      <c r="R3856" s="8" t="s">
        <v>8336</v>
      </c>
      <c r="S3856" s="9">
        <f t="shared" si="360"/>
        <v>42103.55159722222</v>
      </c>
      <c r="T3856" s="10" t="str">
        <f t="shared" si="363"/>
        <v>Apr</v>
      </c>
      <c r="U3856" s="11">
        <f t="shared" si="364"/>
        <v>2015</v>
      </c>
      <c r="V3856" s="9">
        <f t="shared" si="365"/>
        <v>42325.60016203703</v>
      </c>
    </row>
    <row r="3857" spans="1:22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1"/>
        <v>3</v>
      </c>
      <c r="P3857" s="8">
        <f t="shared" si="362"/>
        <v>1</v>
      </c>
      <c r="Q3857" t="s">
        <v>8335</v>
      </c>
      <c r="R3857" s="8" t="s">
        <v>8336</v>
      </c>
      <c r="S3857" s="9">
        <f t="shared" si="360"/>
        <v>42059.637395833335</v>
      </c>
      <c r="T3857" s="10" t="str">
        <f t="shared" si="363"/>
        <v>Feb</v>
      </c>
      <c r="U3857" s="11">
        <f t="shared" si="364"/>
        <v>2015</v>
      </c>
      <c r="V3857" s="9">
        <f t="shared" si="365"/>
        <v>41880.895833333328</v>
      </c>
    </row>
    <row r="3858" spans="1:22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1"/>
        <v>0</v>
      </c>
      <c r="P3858" s="8">
        <f t="shared" si="362"/>
        <v>1</v>
      </c>
      <c r="Q3858" t="s">
        <v>8335</v>
      </c>
      <c r="R3858" s="8" t="s">
        <v>8336</v>
      </c>
      <c r="S3858" s="9">
        <f t="shared" si="360"/>
        <v>42041.409756944442</v>
      </c>
      <c r="T3858" s="10" t="str">
        <f t="shared" si="363"/>
        <v>Feb</v>
      </c>
      <c r="U3858" s="11">
        <f t="shared" si="364"/>
        <v>2015</v>
      </c>
      <c r="V3858" s="9">
        <f t="shared" si="365"/>
        <v>42451.811805555553</v>
      </c>
    </row>
    <row r="3859" spans="1:22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1"/>
        <v>5</v>
      </c>
      <c r="P3859" s="8">
        <f t="shared" si="362"/>
        <v>4</v>
      </c>
      <c r="Q3859" t="s">
        <v>8335</v>
      </c>
      <c r="R3859" s="8" t="s">
        <v>8336</v>
      </c>
      <c r="S3859" s="9">
        <f t="shared" si="360"/>
        <v>41829.403819444444</v>
      </c>
      <c r="T3859" s="10" t="str">
        <f t="shared" si="363"/>
        <v>Jul</v>
      </c>
      <c r="U3859" s="11">
        <f t="shared" si="364"/>
        <v>2014</v>
      </c>
      <c r="V3859" s="9">
        <f t="shared" si="365"/>
        <v>42539.480775462966</v>
      </c>
    </row>
    <row r="3860" spans="1:22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1"/>
        <v>2</v>
      </c>
      <c r="P3860" s="8">
        <f t="shared" si="362"/>
        <v>1</v>
      </c>
      <c r="Q3860" t="s">
        <v>8335</v>
      </c>
      <c r="R3860" s="8" t="s">
        <v>8336</v>
      </c>
      <c r="S3860" s="9">
        <f t="shared" si="360"/>
        <v>42128.097731481474</v>
      </c>
      <c r="T3860" s="10" t="str">
        <f t="shared" si="363"/>
        <v>May</v>
      </c>
      <c r="U3860" s="11">
        <f t="shared" si="364"/>
        <v>2015</v>
      </c>
      <c r="V3860" s="9">
        <f t="shared" si="365"/>
        <v>41890.326446759253</v>
      </c>
    </row>
    <row r="3861" spans="1:22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1"/>
        <v>0</v>
      </c>
      <c r="P3861" s="8">
        <f t="shared" si="362"/>
        <v>1</v>
      </c>
      <c r="Q3861" t="s">
        <v>8335</v>
      </c>
      <c r="R3861" s="8" t="s">
        <v>8336</v>
      </c>
      <c r="S3861" s="9">
        <f t="shared" si="360"/>
        <v>41789.560266203705</v>
      </c>
      <c r="T3861" s="10" t="str">
        <f t="shared" si="363"/>
        <v>May</v>
      </c>
      <c r="U3861" s="11">
        <f t="shared" si="364"/>
        <v>2014</v>
      </c>
      <c r="V3861" s="9">
        <f t="shared" si="365"/>
        <v>42076.799305555549</v>
      </c>
    </row>
    <row r="3862" spans="1:22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1"/>
        <v>18</v>
      </c>
      <c r="P3862" s="8">
        <f t="shared" si="362"/>
        <v>13</v>
      </c>
      <c r="Q3862" t="s">
        <v>8335</v>
      </c>
      <c r="R3862" s="8" t="s">
        <v>8336</v>
      </c>
      <c r="S3862" s="9">
        <f t="shared" si="360"/>
        <v>41833.327662037038</v>
      </c>
      <c r="T3862" s="10" t="str">
        <f t="shared" si="363"/>
        <v>Jul</v>
      </c>
      <c r="U3862" s="11">
        <f t="shared" si="364"/>
        <v>2014</v>
      </c>
      <c r="V3862" s="9">
        <f t="shared" si="365"/>
        <v>41822.838865740734</v>
      </c>
    </row>
    <row r="3863" spans="1:22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1"/>
        <v>5</v>
      </c>
      <c r="P3863" s="8">
        <f t="shared" si="362"/>
        <v>1</v>
      </c>
      <c r="Q3863" t="s">
        <v>8335</v>
      </c>
      <c r="R3863" s="8" t="s">
        <v>8336</v>
      </c>
      <c r="S3863" s="9">
        <f t="shared" si="360"/>
        <v>41914.256678240738</v>
      </c>
      <c r="T3863" s="10" t="str">
        <f t="shared" si="363"/>
        <v>Oct</v>
      </c>
      <c r="U3863" s="11">
        <f t="shared" si="364"/>
        <v>2014</v>
      </c>
      <c r="V3863" s="9">
        <f t="shared" si="365"/>
        <v>42823.405671296299</v>
      </c>
    </row>
    <row r="3864" spans="1:22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1"/>
        <v>0</v>
      </c>
      <c r="P3864" s="8">
        <f t="shared" si="362"/>
        <v>1</v>
      </c>
      <c r="Q3864" t="s">
        <v>8335</v>
      </c>
      <c r="R3864" s="8" t="s">
        <v>8336</v>
      </c>
      <c r="S3864" s="9">
        <f t="shared" si="360"/>
        <v>42610.927731481475</v>
      </c>
      <c r="T3864" s="10" t="str">
        <f t="shared" si="363"/>
        <v>Aug</v>
      </c>
      <c r="U3864" s="11">
        <f t="shared" si="364"/>
        <v>2016</v>
      </c>
      <c r="V3864" s="9">
        <f t="shared" si="365"/>
        <v>42229.8124537037</v>
      </c>
    </row>
    <row r="3865" spans="1:22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1"/>
        <v>0</v>
      </c>
      <c r="P3865" s="8">
        <f t="shared" si="362"/>
        <v>0</v>
      </c>
      <c r="Q3865" t="s">
        <v>8335</v>
      </c>
      <c r="R3865" s="8" t="s">
        <v>8336</v>
      </c>
      <c r="S3865" s="9">
        <f t="shared" si="360"/>
        <v>42253.299826388888</v>
      </c>
      <c r="T3865" s="10" t="str">
        <f t="shared" si="363"/>
        <v>Sep</v>
      </c>
      <c r="U3865" s="11">
        <f t="shared" si="364"/>
        <v>2015</v>
      </c>
      <c r="V3865" s="9">
        <f t="shared" si="365"/>
        <v>42285.362673611111</v>
      </c>
    </row>
    <row r="3866" spans="1:22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1"/>
        <v>1</v>
      </c>
      <c r="P3866" s="8">
        <f t="shared" si="362"/>
        <v>3</v>
      </c>
      <c r="Q3866" t="s">
        <v>8335</v>
      </c>
      <c r="R3866" s="8" t="s">
        <v>8336</v>
      </c>
      <c r="S3866" s="9">
        <f t="shared" si="360"/>
        <v>42295.558495370373</v>
      </c>
      <c r="T3866" s="10" t="str">
        <f t="shared" si="363"/>
        <v>Oct</v>
      </c>
      <c r="U3866" s="11">
        <f t="shared" si="364"/>
        <v>2015</v>
      </c>
      <c r="V3866" s="9">
        <f t="shared" si="365"/>
        <v>42027.708333333336</v>
      </c>
    </row>
    <row r="3867" spans="1:22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1"/>
        <v>27</v>
      </c>
      <c r="P3867" s="8">
        <f t="shared" si="362"/>
        <v>14</v>
      </c>
      <c r="Q3867" t="s">
        <v>8335</v>
      </c>
      <c r="R3867" s="8" t="s">
        <v>8336</v>
      </c>
      <c r="S3867" s="9">
        <f t="shared" si="360"/>
        <v>41841.31826388889</v>
      </c>
      <c r="T3867" s="10" t="str">
        <f t="shared" si="363"/>
        <v>Jul</v>
      </c>
      <c r="U3867" s="11">
        <f t="shared" si="364"/>
        <v>2014</v>
      </c>
      <c r="V3867" s="9">
        <f t="shared" si="365"/>
        <v>42616.083333333336</v>
      </c>
    </row>
    <row r="3868" spans="1:22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1"/>
        <v>1</v>
      </c>
      <c r="P3868" s="8">
        <f t="shared" si="362"/>
        <v>2</v>
      </c>
      <c r="Q3868" t="s">
        <v>8335</v>
      </c>
      <c r="R3868" s="8" t="s">
        <v>8336</v>
      </c>
      <c r="S3868" s="9">
        <f t="shared" si="360"/>
        <v>42402.613668981481</v>
      </c>
      <c r="T3868" s="10" t="str">
        <f t="shared" si="363"/>
        <v>Feb</v>
      </c>
      <c r="U3868" s="11">
        <f t="shared" si="364"/>
        <v>2016</v>
      </c>
      <c r="V3868" s="9">
        <f t="shared" si="365"/>
        <v>42402.290833333333</v>
      </c>
    </row>
    <row r="3869" spans="1:22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1"/>
        <v>13</v>
      </c>
      <c r="P3869" s="8">
        <f t="shared" si="362"/>
        <v>5</v>
      </c>
      <c r="Q3869" t="s">
        <v>8335</v>
      </c>
      <c r="R3869" s="8" t="s">
        <v>8336</v>
      </c>
      <c r="S3869" s="9">
        <f t="shared" si="360"/>
        <v>42509.480775462966</v>
      </c>
      <c r="T3869" s="10" t="str">
        <f t="shared" si="363"/>
        <v>May</v>
      </c>
      <c r="U3869" s="11">
        <f t="shared" si="364"/>
        <v>2016</v>
      </c>
      <c r="V3869" s="9">
        <f t="shared" si="365"/>
        <v>42712.344351851854</v>
      </c>
    </row>
    <row r="3870" spans="1:22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1"/>
        <v>0</v>
      </c>
      <c r="P3870" s="8">
        <f t="shared" si="362"/>
        <v>1</v>
      </c>
      <c r="Q3870" t="s">
        <v>8335</v>
      </c>
      <c r="R3870" s="8" t="s">
        <v>8363</v>
      </c>
      <c r="S3870" s="9">
        <f t="shared" si="360"/>
        <v>41865.32644675926</v>
      </c>
      <c r="T3870" s="10" t="str">
        <f t="shared" si="363"/>
        <v>Aug</v>
      </c>
      <c r="U3870" s="11">
        <f t="shared" si="364"/>
        <v>2014</v>
      </c>
      <c r="V3870" s="9">
        <f t="shared" si="365"/>
        <v>42184.832638888889</v>
      </c>
    </row>
    <row r="3871" spans="1:22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1"/>
        <v>3</v>
      </c>
      <c r="P3871" s="8">
        <f t="shared" si="362"/>
        <v>15</v>
      </c>
      <c r="Q3871" t="s">
        <v>8335</v>
      </c>
      <c r="R3871" s="8" t="s">
        <v>8363</v>
      </c>
      <c r="S3871" s="9">
        <f t="shared" si="360"/>
        <v>42047.391111111108</v>
      </c>
      <c r="T3871" s="10" t="str">
        <f t="shared" si="363"/>
        <v>Feb</v>
      </c>
      <c r="U3871" s="11">
        <f t="shared" si="364"/>
        <v>2015</v>
      </c>
      <c r="V3871" s="9">
        <f t="shared" si="365"/>
        <v>42029.527731481481</v>
      </c>
    </row>
    <row r="3872" spans="1:22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1"/>
        <v>15</v>
      </c>
      <c r="P3872" s="8">
        <f t="shared" si="362"/>
        <v>10</v>
      </c>
      <c r="Q3872" t="s">
        <v>8335</v>
      </c>
      <c r="R3872" s="8" t="s">
        <v>8363</v>
      </c>
      <c r="S3872" s="9">
        <f t="shared" si="360"/>
        <v>41792.838865740741</v>
      </c>
      <c r="T3872" s="10" t="str">
        <f t="shared" si="363"/>
        <v>Jun</v>
      </c>
      <c r="U3872" s="11">
        <f t="shared" si="364"/>
        <v>2014</v>
      </c>
      <c r="V3872" s="9">
        <f t="shared" si="365"/>
        <v>41850.625</v>
      </c>
    </row>
    <row r="3873" spans="1:22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1"/>
        <v>3</v>
      </c>
      <c r="P3873" s="8">
        <f t="shared" si="362"/>
        <v>3</v>
      </c>
      <c r="Q3873" t="s">
        <v>8335</v>
      </c>
      <c r="R3873" s="8" t="s">
        <v>8363</v>
      </c>
      <c r="S3873" s="9">
        <f t="shared" si="360"/>
        <v>42763.447337962956</v>
      </c>
      <c r="T3873" s="10" t="str">
        <f t="shared" si="363"/>
        <v>Jan</v>
      </c>
      <c r="U3873" s="11">
        <f t="shared" si="364"/>
        <v>2017</v>
      </c>
      <c r="V3873" s="9">
        <f t="shared" si="365"/>
        <v>42785.685173611106</v>
      </c>
    </row>
    <row r="3874" spans="1:22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1"/>
        <v>0</v>
      </c>
      <c r="P3874" s="8">
        <f t="shared" si="362"/>
        <v>0</v>
      </c>
      <c r="Q3874" t="s">
        <v>8335</v>
      </c>
      <c r="R3874" s="8" t="s">
        <v>8363</v>
      </c>
      <c r="S3874" s="9">
        <f t="shared" si="360"/>
        <v>42179.8124537037</v>
      </c>
      <c r="T3874" s="10" t="str">
        <f t="shared" si="363"/>
        <v>Jun</v>
      </c>
      <c r="U3874" s="11">
        <f t="shared" si="364"/>
        <v>2015</v>
      </c>
      <c r="V3874" s="9">
        <f t="shared" si="365"/>
        <v>42400.627083333333</v>
      </c>
    </row>
    <row r="3875" spans="1:22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1"/>
        <v>0</v>
      </c>
      <c r="P3875" s="8">
        <f t="shared" si="362"/>
        <v>0</v>
      </c>
      <c r="Q3875" t="s">
        <v>8335</v>
      </c>
      <c r="R3875" s="8" t="s">
        <v>8363</v>
      </c>
      <c r="S3875" s="9">
        <f t="shared" si="360"/>
        <v>42255.362673611111</v>
      </c>
      <c r="T3875" s="10" t="str">
        <f t="shared" si="363"/>
        <v>Sep</v>
      </c>
      <c r="U3875" s="11">
        <f t="shared" si="364"/>
        <v>2015</v>
      </c>
      <c r="V3875" s="9">
        <f t="shared" si="365"/>
        <v>41884.269317129627</v>
      </c>
    </row>
    <row r="3876" spans="1:22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1"/>
        <v>0</v>
      </c>
      <c r="P3876" s="8">
        <f t="shared" si="362"/>
        <v>0</v>
      </c>
      <c r="Q3876" t="s">
        <v>8335</v>
      </c>
      <c r="R3876" s="8" t="s">
        <v>8363</v>
      </c>
      <c r="S3876" s="9">
        <f t="shared" si="360"/>
        <v>42006.683124999996</v>
      </c>
      <c r="T3876" s="10" t="str">
        <f t="shared" si="363"/>
        <v>Jan</v>
      </c>
      <c r="U3876" s="11">
        <f t="shared" si="364"/>
        <v>2015</v>
      </c>
      <c r="V3876" s="9">
        <f t="shared" si="365"/>
        <v>42090.416574074072</v>
      </c>
    </row>
    <row r="3877" spans="1:22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1"/>
        <v>0</v>
      </c>
      <c r="P3877" s="8">
        <f t="shared" si="362"/>
        <v>0</v>
      </c>
      <c r="Q3877" t="s">
        <v>8335</v>
      </c>
      <c r="R3877" s="8" t="s">
        <v>8363</v>
      </c>
      <c r="S3877" s="9">
        <f t="shared" si="360"/>
        <v>42615.013483796291</v>
      </c>
      <c r="T3877" s="10" t="str">
        <f t="shared" si="363"/>
        <v>Sep</v>
      </c>
      <c r="U3877" s="11">
        <f t="shared" si="364"/>
        <v>2016</v>
      </c>
      <c r="V3877" s="9">
        <f t="shared" si="365"/>
        <v>42499.617951388886</v>
      </c>
    </row>
    <row r="3878" spans="1:22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1"/>
        <v>53</v>
      </c>
      <c r="P3878" s="8">
        <f t="shared" si="362"/>
        <v>46</v>
      </c>
      <c r="Q3878" t="s">
        <v>8335</v>
      </c>
      <c r="R3878" s="8" t="s">
        <v>8363</v>
      </c>
      <c r="S3878" s="9">
        <f t="shared" si="360"/>
        <v>42372.290833333333</v>
      </c>
      <c r="T3878" s="10" t="str">
        <f t="shared" si="363"/>
        <v>Jan</v>
      </c>
      <c r="U3878" s="11">
        <f t="shared" si="364"/>
        <v>2016</v>
      </c>
      <c r="V3878" s="9">
        <f t="shared" si="365"/>
        <v>41983.894699074073</v>
      </c>
    </row>
    <row r="3879" spans="1:22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1"/>
        <v>5</v>
      </c>
      <c r="P3879" s="8">
        <f t="shared" si="362"/>
        <v>14</v>
      </c>
      <c r="Q3879" t="s">
        <v>8335</v>
      </c>
      <c r="R3879" s="8" t="s">
        <v>8363</v>
      </c>
      <c r="S3879" s="9">
        <f t="shared" si="360"/>
        <v>42682.344351851854</v>
      </c>
      <c r="T3879" s="10" t="str">
        <f t="shared" si="363"/>
        <v>Nov</v>
      </c>
      <c r="U3879" s="11">
        <f t="shared" si="364"/>
        <v>2016</v>
      </c>
      <c r="V3879" s="9">
        <f t="shared" si="365"/>
        <v>42125.583333333336</v>
      </c>
    </row>
    <row r="3880" spans="1:22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1"/>
        <v>0</v>
      </c>
      <c r="P3880" s="8">
        <f t="shared" si="362"/>
        <v>1</v>
      </c>
      <c r="Q3880" t="s">
        <v>8335</v>
      </c>
      <c r="R3880" s="8" t="s">
        <v>8363</v>
      </c>
      <c r="S3880" s="9">
        <f t="shared" si="360"/>
        <v>42154.485486111109</v>
      </c>
      <c r="T3880" s="10" t="str">
        <f t="shared" si="363"/>
        <v>May</v>
      </c>
      <c r="U3880" s="11">
        <f t="shared" si="364"/>
        <v>2015</v>
      </c>
      <c r="V3880" s="9">
        <f t="shared" si="365"/>
        <v>42792.212476851848</v>
      </c>
    </row>
    <row r="3881" spans="1:22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1"/>
        <v>0</v>
      </c>
      <c r="P3881" s="8">
        <f t="shared" si="362"/>
        <v>0</v>
      </c>
      <c r="Q3881" t="s">
        <v>8335</v>
      </c>
      <c r="R3881" s="8" t="s">
        <v>8363</v>
      </c>
      <c r="S3881" s="9">
        <f t="shared" si="360"/>
        <v>41999.527731481481</v>
      </c>
      <c r="T3881" s="10" t="str">
        <f t="shared" si="363"/>
        <v>Dec</v>
      </c>
      <c r="U3881" s="11">
        <f t="shared" si="364"/>
        <v>2014</v>
      </c>
      <c r="V3881" s="9">
        <f t="shared" si="365"/>
        <v>42008.643055555549</v>
      </c>
    </row>
    <row r="3882" spans="1:22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1"/>
        <v>13</v>
      </c>
      <c r="P3882" s="8">
        <f t="shared" si="362"/>
        <v>17</v>
      </c>
      <c r="Q3882" t="s">
        <v>8335</v>
      </c>
      <c r="R3882" s="8" t="s">
        <v>8363</v>
      </c>
      <c r="S3882" s="9">
        <f t="shared" si="360"/>
        <v>41815.481712962959</v>
      </c>
      <c r="T3882" s="10" t="str">
        <f t="shared" si="363"/>
        <v>Jun</v>
      </c>
      <c r="U3882" s="11">
        <f t="shared" si="364"/>
        <v>2014</v>
      </c>
      <c r="V3882" s="9">
        <f t="shared" si="365"/>
        <v>42231.42527777778</v>
      </c>
    </row>
    <row r="3883" spans="1:22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1"/>
        <v>5</v>
      </c>
      <c r="P3883" s="8">
        <f t="shared" si="362"/>
        <v>1</v>
      </c>
      <c r="Q3883" t="s">
        <v>8335</v>
      </c>
      <c r="R3883" s="8" t="s">
        <v>8363</v>
      </c>
      <c r="S3883" s="9">
        <f t="shared" si="360"/>
        <v>42755.685173611106</v>
      </c>
      <c r="T3883" s="10" t="str">
        <f t="shared" si="363"/>
        <v>Jan</v>
      </c>
      <c r="U3883" s="11">
        <f t="shared" si="364"/>
        <v>2017</v>
      </c>
      <c r="V3883" s="9">
        <f t="shared" si="365"/>
        <v>42085.874305555553</v>
      </c>
    </row>
    <row r="3884" spans="1:22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1"/>
        <v>0</v>
      </c>
      <c r="P3884" s="8">
        <f t="shared" si="362"/>
        <v>0</v>
      </c>
      <c r="Q3884" t="s">
        <v>8335</v>
      </c>
      <c r="R3884" s="8" t="s">
        <v>8363</v>
      </c>
      <c r="S3884" s="9">
        <f t="shared" si="360"/>
        <v>42373.65011574074</v>
      </c>
      <c r="T3884" s="10" t="str">
        <f t="shared" si="363"/>
        <v>Jan</v>
      </c>
      <c r="U3884" s="11">
        <f t="shared" si="364"/>
        <v>2016</v>
      </c>
      <c r="V3884" s="9">
        <f t="shared" si="365"/>
        <v>41874.958333333328</v>
      </c>
    </row>
    <row r="3885" spans="1:22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1"/>
        <v>0</v>
      </c>
      <c r="P3885" s="8">
        <f t="shared" si="362"/>
        <v>0</v>
      </c>
      <c r="Q3885" t="s">
        <v>8335</v>
      </c>
      <c r="R3885" s="8" t="s">
        <v>8363</v>
      </c>
      <c r="S3885" s="9">
        <f t="shared" si="360"/>
        <v>41854.269317129627</v>
      </c>
      <c r="T3885" s="10" t="str">
        <f t="shared" si="363"/>
        <v>Aug</v>
      </c>
      <c r="U3885" s="11">
        <f t="shared" si="364"/>
        <v>2014</v>
      </c>
      <c r="V3885" s="9">
        <f t="shared" si="365"/>
        <v>41820.916666666664</v>
      </c>
    </row>
    <row r="3886" spans="1:22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1"/>
        <v>0</v>
      </c>
      <c r="P3886" s="8">
        <f t="shared" si="362"/>
        <v>0</v>
      </c>
      <c r="Q3886" t="s">
        <v>8335</v>
      </c>
      <c r="R3886" s="8" t="s">
        <v>8363</v>
      </c>
      <c r="S3886" s="9">
        <f t="shared" si="360"/>
        <v>42065.458240740736</v>
      </c>
      <c r="T3886" s="10" t="str">
        <f t="shared" si="363"/>
        <v>Mar</v>
      </c>
      <c r="U3886" s="11">
        <f t="shared" si="364"/>
        <v>2015</v>
      </c>
      <c r="V3886" s="9">
        <f t="shared" si="365"/>
        <v>42709.874305555553</v>
      </c>
    </row>
    <row r="3887" spans="1:22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1"/>
        <v>0</v>
      </c>
      <c r="P3887" s="8">
        <f t="shared" si="362"/>
        <v>0</v>
      </c>
      <c r="Q3887" t="s">
        <v>8335</v>
      </c>
      <c r="R3887" s="8" t="s">
        <v>8363</v>
      </c>
      <c r="S3887" s="9">
        <f t="shared" si="360"/>
        <v>42469.617951388886</v>
      </c>
      <c r="T3887" s="10" t="str">
        <f t="shared" si="363"/>
        <v>Apr</v>
      </c>
      <c r="U3887" s="11">
        <f t="shared" si="364"/>
        <v>2016</v>
      </c>
      <c r="V3887" s="9">
        <f t="shared" si="365"/>
        <v>42062.916875000003</v>
      </c>
    </row>
    <row r="3888" spans="1:22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1"/>
        <v>0</v>
      </c>
      <c r="P3888" s="8">
        <f t="shared" si="362"/>
        <v>0</v>
      </c>
      <c r="Q3888" t="s">
        <v>8335</v>
      </c>
      <c r="R3888" s="8" t="s">
        <v>8363</v>
      </c>
      <c r="S3888" s="9">
        <f t="shared" si="360"/>
        <v>41953.894699074073</v>
      </c>
      <c r="T3888" s="10" t="str">
        <f t="shared" si="363"/>
        <v>Nov</v>
      </c>
      <c r="U3888" s="11">
        <f t="shared" si="364"/>
        <v>2014</v>
      </c>
      <c r="V3888" s="9">
        <f t="shared" si="365"/>
        <v>41806.858541666668</v>
      </c>
    </row>
    <row r="3889" spans="1:22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1"/>
        <v>2</v>
      </c>
      <c r="P3889" s="8">
        <f t="shared" si="362"/>
        <v>2</v>
      </c>
      <c r="Q3889" t="s">
        <v>8335</v>
      </c>
      <c r="R3889" s="8" t="s">
        <v>8363</v>
      </c>
      <c r="S3889" s="9">
        <f t="shared" si="360"/>
        <v>42079.524641203701</v>
      </c>
      <c r="T3889" s="10" t="str">
        <f t="shared" si="363"/>
        <v>Mar</v>
      </c>
      <c r="U3889" s="11">
        <f t="shared" si="364"/>
        <v>2015</v>
      </c>
      <c r="V3889" s="9">
        <f t="shared" si="365"/>
        <v>42012.540312499994</v>
      </c>
    </row>
    <row r="3890" spans="1:22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1"/>
        <v>27</v>
      </c>
      <c r="P3890" s="8">
        <f t="shared" si="362"/>
        <v>14</v>
      </c>
      <c r="Q3890" t="s">
        <v>8335</v>
      </c>
      <c r="R3890" s="8" t="s">
        <v>8336</v>
      </c>
      <c r="S3890" s="9">
        <f t="shared" si="360"/>
        <v>42762.212476851848</v>
      </c>
      <c r="T3890" s="10" t="str">
        <f t="shared" si="363"/>
        <v>Jan</v>
      </c>
      <c r="U3890" s="11">
        <f t="shared" si="364"/>
        <v>2017</v>
      </c>
      <c r="V3890" s="9">
        <f t="shared" si="365"/>
        <v>42233.333333333336</v>
      </c>
    </row>
    <row r="3891" spans="1:22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1"/>
        <v>1</v>
      </c>
      <c r="P3891" s="8">
        <f t="shared" si="362"/>
        <v>9</v>
      </c>
      <c r="Q3891" t="s">
        <v>8335</v>
      </c>
      <c r="R3891" s="8" t="s">
        <v>8336</v>
      </c>
      <c r="S3891" s="9">
        <f t="shared" si="360"/>
        <v>41976.671643518515</v>
      </c>
      <c r="T3891" s="10" t="str">
        <f t="shared" si="363"/>
        <v>Dec</v>
      </c>
      <c r="U3891" s="11">
        <f t="shared" si="364"/>
        <v>2014</v>
      </c>
      <c r="V3891" s="9">
        <f t="shared" si="365"/>
        <v>41863.441678240735</v>
      </c>
    </row>
    <row r="3892" spans="1:22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1"/>
        <v>17</v>
      </c>
      <c r="P3892" s="8">
        <f t="shared" si="362"/>
        <v>8</v>
      </c>
      <c r="Q3892" t="s">
        <v>8335</v>
      </c>
      <c r="R3892" s="8" t="s">
        <v>8336</v>
      </c>
      <c r="S3892" s="9">
        <f t="shared" si="360"/>
        <v>42171.42527777778</v>
      </c>
      <c r="T3892" s="10" t="str">
        <f t="shared" si="363"/>
        <v>Jun</v>
      </c>
      <c r="U3892" s="11">
        <f t="shared" si="364"/>
        <v>2015</v>
      </c>
      <c r="V3892" s="9">
        <f t="shared" si="365"/>
        <v>42165.759155092594</v>
      </c>
    </row>
    <row r="3893" spans="1:22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1"/>
        <v>33</v>
      </c>
      <c r="P3893" s="8">
        <f t="shared" si="362"/>
        <v>7</v>
      </c>
      <c r="Q3893" t="s">
        <v>8335</v>
      </c>
      <c r="R3893" s="8" t="s">
        <v>8336</v>
      </c>
      <c r="S3893" s="9">
        <f t="shared" si="360"/>
        <v>42055.799120370364</v>
      </c>
      <c r="T3893" s="10" t="str">
        <f t="shared" si="363"/>
        <v>Feb</v>
      </c>
      <c r="U3893" s="11">
        <f t="shared" si="364"/>
        <v>2015</v>
      </c>
      <c r="V3893" s="9">
        <f t="shared" si="365"/>
        <v>42357.493043981485</v>
      </c>
    </row>
    <row r="3894" spans="1:22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1"/>
        <v>0</v>
      </c>
      <c r="P3894" s="8">
        <f t="shared" si="362"/>
        <v>0</v>
      </c>
      <c r="Q3894" t="s">
        <v>8335</v>
      </c>
      <c r="R3894" s="8" t="s">
        <v>8336</v>
      </c>
      <c r="S3894" s="9">
        <f t="shared" si="360"/>
        <v>41867.318946759253</v>
      </c>
      <c r="T3894" s="10" t="str">
        <f t="shared" si="363"/>
        <v>Aug</v>
      </c>
      <c r="U3894" s="11">
        <f t="shared" si="364"/>
        <v>2014</v>
      </c>
      <c r="V3894" s="9">
        <f t="shared" si="365"/>
        <v>42688.176412037035</v>
      </c>
    </row>
    <row r="3895" spans="1:22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1"/>
        <v>22</v>
      </c>
      <c r="P3895" s="8">
        <f t="shared" si="362"/>
        <v>84</v>
      </c>
      <c r="Q3895" t="s">
        <v>8335</v>
      </c>
      <c r="R3895" s="8" t="s">
        <v>8336</v>
      </c>
      <c r="S3895" s="9">
        <f t="shared" si="360"/>
        <v>41779.324537037035</v>
      </c>
      <c r="T3895" s="10" t="str">
        <f t="shared" si="363"/>
        <v>May</v>
      </c>
      <c r="U3895" s="11">
        <f t="shared" si="364"/>
        <v>2014</v>
      </c>
      <c r="V3895" s="9">
        <f t="shared" si="365"/>
        <v>42230.484722222223</v>
      </c>
    </row>
    <row r="3896" spans="1:22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1"/>
        <v>3</v>
      </c>
      <c r="P3896" s="8">
        <f t="shared" si="362"/>
        <v>11</v>
      </c>
      <c r="Q3896" t="s">
        <v>8335</v>
      </c>
      <c r="R3896" s="8" t="s">
        <v>8336</v>
      </c>
      <c r="S3896" s="9">
        <f t="shared" si="360"/>
        <v>42679.625138888885</v>
      </c>
      <c r="T3896" s="10" t="str">
        <f t="shared" si="363"/>
        <v>Nov</v>
      </c>
      <c r="U3896" s="11">
        <f t="shared" si="364"/>
        <v>2016</v>
      </c>
      <c r="V3896" s="9">
        <f t="shared" si="365"/>
        <v>42108.87777777778</v>
      </c>
    </row>
    <row r="3897" spans="1:22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1"/>
        <v>5</v>
      </c>
      <c r="P3897" s="8">
        <f t="shared" si="362"/>
        <v>1</v>
      </c>
      <c r="Q3897" t="s">
        <v>8335</v>
      </c>
      <c r="R3897" s="8" t="s">
        <v>8336</v>
      </c>
      <c r="S3897" s="9">
        <f t="shared" si="360"/>
        <v>42031.916875000003</v>
      </c>
      <c r="T3897" s="10" t="str">
        <f t="shared" si="363"/>
        <v>Jan</v>
      </c>
      <c r="U3897" s="11">
        <f t="shared" si="364"/>
        <v>2015</v>
      </c>
      <c r="V3897" s="9">
        <f t="shared" si="365"/>
        <v>42166.624999999993</v>
      </c>
    </row>
    <row r="3898" spans="1:22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1"/>
        <v>11</v>
      </c>
      <c r="P3898" s="8">
        <f t="shared" si="362"/>
        <v>4</v>
      </c>
      <c r="Q3898" t="s">
        <v>8335</v>
      </c>
      <c r="R3898" s="8" t="s">
        <v>8336</v>
      </c>
      <c r="S3898" s="9">
        <f t="shared" si="360"/>
        <v>41792.858541666668</v>
      </c>
      <c r="T3898" s="10" t="str">
        <f t="shared" si="363"/>
        <v>Jun</v>
      </c>
      <c r="U3898" s="11">
        <f t="shared" si="364"/>
        <v>2014</v>
      </c>
      <c r="V3898" s="9">
        <f t="shared" si="365"/>
        <v>42181.225694444445</v>
      </c>
    </row>
    <row r="3899" spans="1:22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1"/>
        <v>18</v>
      </c>
      <c r="P3899" s="8">
        <f t="shared" si="362"/>
        <v>10</v>
      </c>
      <c r="Q3899" t="s">
        <v>8335</v>
      </c>
      <c r="R3899" s="8" t="s">
        <v>8336</v>
      </c>
      <c r="S3899" s="9">
        <f t="shared" si="360"/>
        <v>41982.540312499994</v>
      </c>
      <c r="T3899" s="10" t="str">
        <f t="shared" si="363"/>
        <v>Dec</v>
      </c>
      <c r="U3899" s="11">
        <f t="shared" si="364"/>
        <v>2014</v>
      </c>
      <c r="V3899" s="9">
        <f t="shared" si="365"/>
        <v>41938.505555555552</v>
      </c>
    </row>
    <row r="3900" spans="1:22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1"/>
        <v>33</v>
      </c>
      <c r="P3900" s="8">
        <f t="shared" si="362"/>
        <v>16</v>
      </c>
      <c r="Q3900" t="s">
        <v>8335</v>
      </c>
      <c r="R3900" s="8" t="s">
        <v>8336</v>
      </c>
      <c r="S3900" s="9">
        <f t="shared" si="360"/>
        <v>42193.148958333331</v>
      </c>
      <c r="T3900" s="10" t="str">
        <f t="shared" si="363"/>
        <v>Jul</v>
      </c>
      <c r="U3900" s="11">
        <f t="shared" si="364"/>
        <v>2015</v>
      </c>
      <c r="V3900" s="9">
        <f t="shared" si="365"/>
        <v>41848.802037037036</v>
      </c>
    </row>
    <row r="3901" spans="1:22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1"/>
        <v>1</v>
      </c>
      <c r="P3901" s="8">
        <f t="shared" si="362"/>
        <v>2</v>
      </c>
      <c r="Q3901" t="s">
        <v>8335</v>
      </c>
      <c r="R3901" s="8" t="s">
        <v>8336</v>
      </c>
      <c r="S3901" s="9">
        <f t="shared" si="360"/>
        <v>41843.441678240742</v>
      </c>
      <c r="T3901" s="10" t="str">
        <f t="shared" si="363"/>
        <v>Jul</v>
      </c>
      <c r="U3901" s="11">
        <f t="shared" si="364"/>
        <v>2014</v>
      </c>
      <c r="V3901" s="9">
        <f t="shared" si="365"/>
        <v>41893.025949074072</v>
      </c>
    </row>
    <row r="3902" spans="1:22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1"/>
        <v>5</v>
      </c>
      <c r="P3902" s="8">
        <f t="shared" si="362"/>
        <v>5</v>
      </c>
      <c r="Q3902" t="s">
        <v>8335</v>
      </c>
      <c r="R3902" s="8" t="s">
        <v>8336</v>
      </c>
      <c r="S3902" s="9">
        <f t="shared" si="360"/>
        <v>42135.759155092594</v>
      </c>
      <c r="T3902" s="10" t="str">
        <f t="shared" si="363"/>
        <v>May</v>
      </c>
      <c r="U3902" s="11">
        <f t="shared" si="364"/>
        <v>2015</v>
      </c>
      <c r="V3902" s="9">
        <f t="shared" si="365"/>
        <v>42254.423576388886</v>
      </c>
    </row>
    <row r="3903" spans="1:22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1"/>
        <v>1</v>
      </c>
      <c r="P3903" s="8">
        <f t="shared" si="362"/>
        <v>1</v>
      </c>
      <c r="Q3903" t="s">
        <v>8335</v>
      </c>
      <c r="R3903" s="8" t="s">
        <v>8336</v>
      </c>
      <c r="S3903" s="9">
        <f t="shared" si="360"/>
        <v>42317.493043981478</v>
      </c>
      <c r="T3903" s="10" t="str">
        <f t="shared" si="363"/>
        <v>Nov</v>
      </c>
      <c r="U3903" s="11">
        <f t="shared" si="364"/>
        <v>2015</v>
      </c>
      <c r="V3903" s="9">
        <f t="shared" si="365"/>
        <v>41969.520567129628</v>
      </c>
    </row>
    <row r="3904" spans="1:22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1"/>
        <v>49</v>
      </c>
      <c r="P3904" s="8">
        <f t="shared" si="362"/>
        <v>31</v>
      </c>
      <c r="Q3904" t="s">
        <v>8335</v>
      </c>
      <c r="R3904" s="8" t="s">
        <v>8336</v>
      </c>
      <c r="S3904" s="9">
        <f t="shared" si="360"/>
        <v>42663.134745370371</v>
      </c>
      <c r="T3904" s="10" t="str">
        <f t="shared" si="363"/>
        <v>Oct</v>
      </c>
      <c r="U3904" s="11">
        <f t="shared" si="364"/>
        <v>2016</v>
      </c>
      <c r="V3904" s="9">
        <f t="shared" si="365"/>
        <v>42118.857638888883</v>
      </c>
    </row>
    <row r="3905" spans="1:22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1"/>
        <v>0</v>
      </c>
      <c r="P3905" s="8">
        <f t="shared" si="362"/>
        <v>0</v>
      </c>
      <c r="Q3905" t="s">
        <v>8335</v>
      </c>
      <c r="R3905" s="8" t="s">
        <v>8336</v>
      </c>
      <c r="S3905" s="9">
        <f t="shared" si="360"/>
        <v>42185.677835648145</v>
      </c>
      <c r="T3905" s="10" t="str">
        <f t="shared" si="363"/>
        <v>Jun</v>
      </c>
      <c r="U3905" s="11">
        <f t="shared" si="364"/>
        <v>2015</v>
      </c>
      <c r="V3905" s="9">
        <f t="shared" si="365"/>
        <v>42337.919548611106</v>
      </c>
    </row>
    <row r="3906" spans="1:22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61"/>
        <v>0</v>
      </c>
      <c r="P3906" s="8">
        <f t="shared" si="362"/>
        <v>2</v>
      </c>
      <c r="Q3906" t="s">
        <v>8335</v>
      </c>
      <c r="R3906" s="8" t="s">
        <v>8336</v>
      </c>
      <c r="S3906" s="9">
        <f t="shared" ref="S3906:S3969" si="366">(J3906/86400)+25569+(-8/24)</f>
        <v>42094.895833333336</v>
      </c>
      <c r="T3906" s="10" t="str">
        <f t="shared" si="363"/>
        <v>Mar</v>
      </c>
      <c r="U3906" s="11">
        <f t="shared" si="364"/>
        <v>2015</v>
      </c>
      <c r="V3906" s="9">
        <f t="shared" si="365"/>
        <v>42134.624305555553</v>
      </c>
    </row>
    <row r="3907" spans="1:22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367">ROUND(((E3907/D3907)*100),0)</f>
        <v>12</v>
      </c>
      <c r="P3907" s="8">
        <f t="shared" ref="P3907:P3970" si="368">AVERAGE(L3907)</f>
        <v>7</v>
      </c>
      <c r="Q3907" t="s">
        <v>8335</v>
      </c>
      <c r="R3907" s="8" t="s">
        <v>8336</v>
      </c>
      <c r="S3907" s="9">
        <f t="shared" si="366"/>
        <v>42124.290543981479</v>
      </c>
      <c r="T3907" s="10" t="str">
        <f t="shared" ref="T3907:T3970" si="369">TEXT(S3907,"mmm")</f>
        <v>Apr</v>
      </c>
      <c r="U3907" s="11">
        <f t="shared" ref="U3907:U3970" si="370">YEAR(S3907)</f>
        <v>2015</v>
      </c>
      <c r="V3907" s="9">
        <f t="shared" ref="V3907:V3970" si="371">(((I3917/60)/60)/24)+DATE(1970,1,1)+(-8/24)</f>
        <v>42522.651724537034</v>
      </c>
    </row>
    <row r="3908" spans="1:22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7"/>
        <v>67</v>
      </c>
      <c r="P3908" s="8">
        <f t="shared" si="368"/>
        <v>16</v>
      </c>
      <c r="Q3908" t="s">
        <v>8335</v>
      </c>
      <c r="R3908" s="8" t="s">
        <v>8336</v>
      </c>
      <c r="S3908" s="9">
        <f t="shared" si="366"/>
        <v>42143.584409722222</v>
      </c>
      <c r="T3908" s="10" t="str">
        <f t="shared" si="369"/>
        <v>May</v>
      </c>
      <c r="U3908" s="11">
        <f t="shared" si="370"/>
        <v>2015</v>
      </c>
      <c r="V3908" s="9">
        <f t="shared" si="371"/>
        <v>42524.138333333329</v>
      </c>
    </row>
    <row r="3909" spans="1:22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7"/>
        <v>15</v>
      </c>
      <c r="P3909" s="8">
        <f t="shared" si="368"/>
        <v>4</v>
      </c>
      <c r="Q3909" t="s">
        <v>8335</v>
      </c>
      <c r="R3909" s="8" t="s">
        <v>8336</v>
      </c>
      <c r="S3909" s="9">
        <f t="shared" si="366"/>
        <v>41906.486180555556</v>
      </c>
      <c r="T3909" s="10" t="str">
        <f t="shared" si="369"/>
        <v>Sep</v>
      </c>
      <c r="U3909" s="11">
        <f t="shared" si="370"/>
        <v>2014</v>
      </c>
      <c r="V3909" s="9">
        <f t="shared" si="371"/>
        <v>41893.193993055553</v>
      </c>
    </row>
    <row r="3910" spans="1:22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7"/>
        <v>9</v>
      </c>
      <c r="P3910" s="8">
        <f t="shared" si="368"/>
        <v>4</v>
      </c>
      <c r="Q3910" t="s">
        <v>8335</v>
      </c>
      <c r="R3910" s="8" t="s">
        <v>8336</v>
      </c>
      <c r="S3910" s="9">
        <f t="shared" si="366"/>
        <v>41833.802037037036</v>
      </c>
      <c r="T3910" s="10" t="str">
        <f t="shared" si="369"/>
        <v>Jul</v>
      </c>
      <c r="U3910" s="11">
        <f t="shared" si="370"/>
        <v>2014</v>
      </c>
      <c r="V3910" s="9">
        <f t="shared" si="371"/>
        <v>41855.333333333328</v>
      </c>
    </row>
    <row r="3911" spans="1:22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7"/>
        <v>0</v>
      </c>
      <c r="P3911" s="8">
        <f t="shared" si="368"/>
        <v>4</v>
      </c>
      <c r="Q3911" t="s">
        <v>8335</v>
      </c>
      <c r="R3911" s="8" t="s">
        <v>8336</v>
      </c>
      <c r="S3911" s="9">
        <f t="shared" si="366"/>
        <v>41863.025949074072</v>
      </c>
      <c r="T3911" s="10" t="str">
        <f t="shared" si="369"/>
        <v>Aug</v>
      </c>
      <c r="U3911" s="11">
        <f t="shared" si="370"/>
        <v>2014</v>
      </c>
      <c r="V3911" s="9">
        <f t="shared" si="371"/>
        <v>42386.666666666664</v>
      </c>
    </row>
    <row r="3912" spans="1:22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7"/>
        <v>3</v>
      </c>
      <c r="P3912" s="8">
        <f t="shared" si="368"/>
        <v>3</v>
      </c>
      <c r="Q3912" t="s">
        <v>8335</v>
      </c>
      <c r="R3912" s="8" t="s">
        <v>8336</v>
      </c>
      <c r="S3912" s="9">
        <f t="shared" si="366"/>
        <v>42224.423576388886</v>
      </c>
      <c r="T3912" s="10" t="str">
        <f t="shared" si="369"/>
        <v>Aug</v>
      </c>
      <c r="U3912" s="11">
        <f t="shared" si="370"/>
        <v>2015</v>
      </c>
      <c r="V3912" s="9">
        <f t="shared" si="371"/>
        <v>42687.095601851855</v>
      </c>
    </row>
    <row r="3913" spans="1:22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7"/>
        <v>37</v>
      </c>
      <c r="P3913" s="8">
        <f t="shared" si="368"/>
        <v>36</v>
      </c>
      <c r="Q3913" t="s">
        <v>8335</v>
      </c>
      <c r="R3913" s="8" t="s">
        <v>8336</v>
      </c>
      <c r="S3913" s="9">
        <f t="shared" si="366"/>
        <v>41939.478900462964</v>
      </c>
      <c r="T3913" s="10" t="str">
        <f t="shared" si="369"/>
        <v>Oct</v>
      </c>
      <c r="U3913" s="11">
        <f t="shared" si="370"/>
        <v>2014</v>
      </c>
      <c r="V3913" s="9">
        <f t="shared" si="371"/>
        <v>41938.416666666664</v>
      </c>
    </row>
    <row r="3914" spans="1:22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7"/>
        <v>0</v>
      </c>
      <c r="P3914" s="8">
        <f t="shared" si="368"/>
        <v>1</v>
      </c>
      <c r="Q3914" t="s">
        <v>8335</v>
      </c>
      <c r="R3914" s="8" t="s">
        <v>8336</v>
      </c>
      <c r="S3914" s="9">
        <f t="shared" si="366"/>
        <v>42058.936689814807</v>
      </c>
      <c r="T3914" s="10" t="str">
        <f t="shared" si="369"/>
        <v>Feb</v>
      </c>
      <c r="U3914" s="11">
        <f t="shared" si="370"/>
        <v>2015</v>
      </c>
      <c r="V3914" s="9">
        <f t="shared" si="371"/>
        <v>42065.624999999993</v>
      </c>
    </row>
    <row r="3915" spans="1:22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7"/>
        <v>10</v>
      </c>
      <c r="P3915" s="8">
        <f t="shared" si="368"/>
        <v>7</v>
      </c>
      <c r="Q3915" t="s">
        <v>8335</v>
      </c>
      <c r="R3915" s="8" t="s">
        <v>8336</v>
      </c>
      <c r="S3915" s="9">
        <f t="shared" si="366"/>
        <v>42307.877881944441</v>
      </c>
      <c r="T3915" s="10" t="str">
        <f t="shared" si="369"/>
        <v>Oct</v>
      </c>
      <c r="U3915" s="11">
        <f t="shared" si="370"/>
        <v>2015</v>
      </c>
      <c r="V3915" s="9">
        <f t="shared" si="371"/>
        <v>42103.646655092591</v>
      </c>
    </row>
    <row r="3916" spans="1:22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7"/>
        <v>36</v>
      </c>
      <c r="P3916" s="8">
        <f t="shared" si="368"/>
        <v>27</v>
      </c>
      <c r="Q3916" t="s">
        <v>8335</v>
      </c>
      <c r="R3916" s="8" t="s">
        <v>8336</v>
      </c>
      <c r="S3916" s="9">
        <f t="shared" si="366"/>
        <v>42114.485601851855</v>
      </c>
      <c r="T3916" s="10" t="str">
        <f t="shared" si="369"/>
        <v>Apr</v>
      </c>
      <c r="U3916" s="11">
        <f t="shared" si="370"/>
        <v>2015</v>
      </c>
      <c r="V3916" s="9">
        <f t="shared" si="371"/>
        <v>41816.626412037032</v>
      </c>
    </row>
    <row r="3917" spans="1:22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7"/>
        <v>0</v>
      </c>
      <c r="P3917" s="8">
        <f t="shared" si="368"/>
        <v>1</v>
      </c>
      <c r="Q3917" t="s">
        <v>8335</v>
      </c>
      <c r="R3917" s="8" t="s">
        <v>8336</v>
      </c>
      <c r="S3917" s="9">
        <f t="shared" si="366"/>
        <v>42492.651724537034</v>
      </c>
      <c r="T3917" s="10" t="str">
        <f t="shared" si="369"/>
        <v>May</v>
      </c>
      <c r="U3917" s="11">
        <f t="shared" si="370"/>
        <v>2016</v>
      </c>
      <c r="V3917" s="9">
        <f t="shared" si="371"/>
        <v>41850.537488425922</v>
      </c>
    </row>
    <row r="3918" spans="1:22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7"/>
        <v>0</v>
      </c>
      <c r="P3918" s="8">
        <f t="shared" si="368"/>
        <v>0</v>
      </c>
      <c r="Q3918" t="s">
        <v>8335</v>
      </c>
      <c r="R3918" s="8" t="s">
        <v>8336</v>
      </c>
      <c r="S3918" s="9">
        <f t="shared" si="366"/>
        <v>42494.138333333329</v>
      </c>
      <c r="T3918" s="10" t="str">
        <f t="shared" si="369"/>
        <v>May</v>
      </c>
      <c r="U3918" s="11">
        <f t="shared" si="370"/>
        <v>2016</v>
      </c>
      <c r="V3918" s="9">
        <f t="shared" si="371"/>
        <v>41999.751712962963</v>
      </c>
    </row>
    <row r="3919" spans="1:22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7"/>
        <v>0</v>
      </c>
      <c r="P3919" s="8">
        <f t="shared" si="368"/>
        <v>1</v>
      </c>
      <c r="Q3919" t="s">
        <v>8335</v>
      </c>
      <c r="R3919" s="8" t="s">
        <v>8336</v>
      </c>
      <c r="S3919" s="9">
        <f t="shared" si="366"/>
        <v>41863.193993055553</v>
      </c>
      <c r="T3919" s="10" t="str">
        <f t="shared" si="369"/>
        <v>Aug</v>
      </c>
      <c r="U3919" s="11">
        <f t="shared" si="370"/>
        <v>2014</v>
      </c>
      <c r="V3919" s="9">
        <f t="shared" si="371"/>
        <v>41859.934074074074</v>
      </c>
    </row>
    <row r="3920" spans="1:22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7"/>
        <v>0</v>
      </c>
      <c r="P3920" s="8">
        <f t="shared" si="368"/>
        <v>3</v>
      </c>
      <c r="Q3920" t="s">
        <v>8335</v>
      </c>
      <c r="R3920" s="8" t="s">
        <v>8336</v>
      </c>
      <c r="S3920" s="9">
        <f t="shared" si="366"/>
        <v>41843.331284722219</v>
      </c>
      <c r="T3920" s="10" t="str">
        <f t="shared" si="369"/>
        <v>Jul</v>
      </c>
      <c r="U3920" s="11">
        <f t="shared" si="370"/>
        <v>2014</v>
      </c>
      <c r="V3920" s="9">
        <f t="shared" si="371"/>
        <v>42292.874305555553</v>
      </c>
    </row>
    <row r="3921" spans="1:22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7"/>
        <v>2</v>
      </c>
      <c r="P3921" s="8">
        <f t="shared" si="368"/>
        <v>3</v>
      </c>
      <c r="Q3921" t="s">
        <v>8335</v>
      </c>
      <c r="R3921" s="8" t="s">
        <v>8336</v>
      </c>
      <c r="S3921" s="9">
        <f t="shared" si="366"/>
        <v>42358.351539351854</v>
      </c>
      <c r="T3921" s="10" t="str">
        <f t="shared" si="369"/>
        <v>Dec</v>
      </c>
      <c r="U3921" s="11">
        <f t="shared" si="370"/>
        <v>2015</v>
      </c>
      <c r="V3921" s="9">
        <f t="shared" si="371"/>
        <v>42631.493807870364</v>
      </c>
    </row>
    <row r="3922" spans="1:22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7"/>
        <v>5</v>
      </c>
      <c r="P3922" s="8">
        <f t="shared" si="368"/>
        <v>3</v>
      </c>
      <c r="Q3922" t="s">
        <v>8335</v>
      </c>
      <c r="R3922" s="8" t="s">
        <v>8336</v>
      </c>
      <c r="S3922" s="9">
        <f t="shared" si="366"/>
        <v>42657.053935185184</v>
      </c>
      <c r="T3922" s="10" t="str">
        <f t="shared" si="369"/>
        <v>Oct</v>
      </c>
      <c r="U3922" s="11">
        <f t="shared" si="370"/>
        <v>2016</v>
      </c>
      <c r="V3922" s="9">
        <f t="shared" si="371"/>
        <v>42460.916666666664</v>
      </c>
    </row>
    <row r="3923" spans="1:22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7"/>
        <v>0</v>
      </c>
      <c r="P3923" s="8">
        <f t="shared" si="368"/>
        <v>0</v>
      </c>
      <c r="Q3923" t="s">
        <v>8335</v>
      </c>
      <c r="R3923" s="8" t="s">
        <v>8336</v>
      </c>
      <c r="S3923" s="9">
        <f t="shared" si="366"/>
        <v>41926.208969907406</v>
      </c>
      <c r="T3923" s="10" t="str">
        <f t="shared" si="369"/>
        <v>Oct</v>
      </c>
      <c r="U3923" s="11">
        <f t="shared" si="370"/>
        <v>2014</v>
      </c>
      <c r="V3923" s="9">
        <f t="shared" si="371"/>
        <v>42252.818368055552</v>
      </c>
    </row>
    <row r="3924" spans="1:22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7"/>
        <v>8</v>
      </c>
      <c r="P3924" s="8">
        <f t="shared" si="368"/>
        <v>6</v>
      </c>
      <c r="Q3924" t="s">
        <v>8335</v>
      </c>
      <c r="R3924" s="8" t="s">
        <v>8336</v>
      </c>
      <c r="S3924" s="9">
        <f t="shared" si="366"/>
        <v>42020.435300925928</v>
      </c>
      <c r="T3924" s="10" t="str">
        <f t="shared" si="369"/>
        <v>Jan</v>
      </c>
      <c r="U3924" s="11">
        <f t="shared" si="370"/>
        <v>2015</v>
      </c>
      <c r="V3924" s="9">
        <f t="shared" si="371"/>
        <v>42444.793564814812</v>
      </c>
    </row>
    <row r="3925" spans="1:22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7"/>
        <v>12</v>
      </c>
      <c r="P3925" s="8">
        <f t="shared" si="368"/>
        <v>17</v>
      </c>
      <c r="Q3925" t="s">
        <v>8335</v>
      </c>
      <c r="R3925" s="8" t="s">
        <v>8336</v>
      </c>
      <c r="S3925" s="9">
        <f t="shared" si="366"/>
        <v>42075.646655092591</v>
      </c>
      <c r="T3925" s="10" t="str">
        <f t="shared" si="369"/>
        <v>Mar</v>
      </c>
      <c r="U3925" s="11">
        <f t="shared" si="370"/>
        <v>2015</v>
      </c>
      <c r="V3925" s="9">
        <f t="shared" si="371"/>
        <v>42567.696527777771</v>
      </c>
    </row>
    <row r="3926" spans="1:22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7"/>
        <v>15</v>
      </c>
      <c r="P3926" s="8">
        <f t="shared" si="368"/>
        <v>40</v>
      </c>
      <c r="Q3926" t="s">
        <v>8335</v>
      </c>
      <c r="R3926" s="8" t="s">
        <v>8336</v>
      </c>
      <c r="S3926" s="9">
        <f t="shared" si="366"/>
        <v>41786.626412037032</v>
      </c>
      <c r="T3926" s="10" t="str">
        <f t="shared" si="369"/>
        <v>May</v>
      </c>
      <c r="U3926" s="11">
        <f t="shared" si="370"/>
        <v>2014</v>
      </c>
      <c r="V3926" s="9">
        <f t="shared" si="371"/>
        <v>42278.208333333336</v>
      </c>
    </row>
    <row r="3927" spans="1:22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7"/>
        <v>10</v>
      </c>
      <c r="P3927" s="8">
        <f t="shared" si="368"/>
        <v>3</v>
      </c>
      <c r="Q3927" t="s">
        <v>8335</v>
      </c>
      <c r="R3927" s="8" t="s">
        <v>8336</v>
      </c>
      <c r="S3927" s="9">
        <f t="shared" si="366"/>
        <v>41820.537488425922</v>
      </c>
      <c r="T3927" s="10" t="str">
        <f t="shared" si="369"/>
        <v>Jun</v>
      </c>
      <c r="U3927" s="11">
        <f t="shared" si="370"/>
        <v>2014</v>
      </c>
      <c r="V3927" s="9">
        <f t="shared" si="371"/>
        <v>42281.323449074065</v>
      </c>
    </row>
    <row r="3928" spans="1:22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7"/>
        <v>0</v>
      </c>
      <c r="P3928" s="8">
        <f t="shared" si="368"/>
        <v>1</v>
      </c>
      <c r="Q3928" t="s">
        <v>8335</v>
      </c>
      <c r="R3928" s="8" t="s">
        <v>8336</v>
      </c>
      <c r="S3928" s="9">
        <f t="shared" si="366"/>
        <v>41969.751712962963</v>
      </c>
      <c r="T3928" s="10" t="str">
        <f t="shared" si="369"/>
        <v>Nov</v>
      </c>
      <c r="U3928" s="11">
        <f t="shared" si="370"/>
        <v>2014</v>
      </c>
      <c r="V3928" s="9">
        <f t="shared" si="371"/>
        <v>42704.971296296295</v>
      </c>
    </row>
    <row r="3929" spans="1:22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7"/>
        <v>1</v>
      </c>
      <c r="P3929" s="8">
        <f t="shared" si="368"/>
        <v>2</v>
      </c>
      <c r="Q3929" t="s">
        <v>8335</v>
      </c>
      <c r="R3929" s="8" t="s">
        <v>8336</v>
      </c>
      <c r="S3929" s="9">
        <f t="shared" si="366"/>
        <v>41829.934074074074</v>
      </c>
      <c r="T3929" s="10" t="str">
        <f t="shared" si="369"/>
        <v>Jul</v>
      </c>
      <c r="U3929" s="11">
        <f t="shared" si="370"/>
        <v>2014</v>
      </c>
      <c r="V3929" s="9">
        <f t="shared" si="371"/>
        <v>42562.298148148147</v>
      </c>
    </row>
    <row r="3930" spans="1:22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7"/>
        <v>13</v>
      </c>
      <c r="P3930" s="8">
        <f t="shared" si="368"/>
        <v>7</v>
      </c>
      <c r="Q3930" t="s">
        <v>8335</v>
      </c>
      <c r="R3930" s="8" t="s">
        <v>8336</v>
      </c>
      <c r="S3930" s="9">
        <f t="shared" si="366"/>
        <v>42265.349849537037</v>
      </c>
      <c r="T3930" s="10" t="str">
        <f t="shared" si="369"/>
        <v>Sep</v>
      </c>
      <c r="U3930" s="11">
        <f t="shared" si="370"/>
        <v>2015</v>
      </c>
      <c r="V3930" s="9">
        <f t="shared" si="371"/>
        <v>42182.572384259263</v>
      </c>
    </row>
    <row r="3931" spans="1:22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7"/>
        <v>2</v>
      </c>
      <c r="P3931" s="8">
        <f t="shared" si="368"/>
        <v>14</v>
      </c>
      <c r="Q3931" t="s">
        <v>8335</v>
      </c>
      <c r="R3931" s="8" t="s">
        <v>8336</v>
      </c>
      <c r="S3931" s="9">
        <f t="shared" si="366"/>
        <v>42601.493807870364</v>
      </c>
      <c r="T3931" s="10" t="str">
        <f t="shared" si="369"/>
        <v>Aug</v>
      </c>
      <c r="U3931" s="11">
        <f t="shared" si="370"/>
        <v>2016</v>
      </c>
      <c r="V3931" s="9">
        <f t="shared" si="371"/>
        <v>41918.854166666664</v>
      </c>
    </row>
    <row r="3932" spans="1:22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7"/>
        <v>0</v>
      </c>
      <c r="P3932" s="8">
        <f t="shared" si="368"/>
        <v>0</v>
      </c>
      <c r="Q3932" t="s">
        <v>8335</v>
      </c>
      <c r="R3932" s="8" t="s">
        <v>8336</v>
      </c>
      <c r="S3932" s="9">
        <f t="shared" si="366"/>
        <v>42433.00541666666</v>
      </c>
      <c r="T3932" s="10" t="str">
        <f t="shared" si="369"/>
        <v>Mar</v>
      </c>
      <c r="U3932" s="11">
        <f t="shared" si="370"/>
        <v>2016</v>
      </c>
      <c r="V3932" s="9">
        <f t="shared" si="371"/>
        <v>42006.159155092588</v>
      </c>
    </row>
    <row r="3933" spans="1:22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7"/>
        <v>0</v>
      </c>
      <c r="P3933" s="8">
        <f t="shared" si="368"/>
        <v>0</v>
      </c>
      <c r="Q3933" t="s">
        <v>8335</v>
      </c>
      <c r="R3933" s="8" t="s">
        <v>8336</v>
      </c>
      <c r="S3933" s="9">
        <f t="shared" si="366"/>
        <v>42227.818368055552</v>
      </c>
      <c r="T3933" s="10" t="str">
        <f t="shared" si="369"/>
        <v>Aug</v>
      </c>
      <c r="U3933" s="11">
        <f t="shared" si="370"/>
        <v>2015</v>
      </c>
      <c r="V3933" s="9">
        <f t="shared" si="371"/>
        <v>41967.708333333336</v>
      </c>
    </row>
    <row r="3934" spans="1:22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7"/>
        <v>0</v>
      </c>
      <c r="P3934" s="8">
        <f t="shared" si="368"/>
        <v>1</v>
      </c>
      <c r="Q3934" t="s">
        <v>8335</v>
      </c>
      <c r="R3934" s="8" t="s">
        <v>8336</v>
      </c>
      <c r="S3934" s="9">
        <f t="shared" si="366"/>
        <v>42414.835231481477</v>
      </c>
      <c r="T3934" s="10" t="str">
        <f t="shared" si="369"/>
        <v>Feb</v>
      </c>
      <c r="U3934" s="11">
        <f t="shared" si="370"/>
        <v>2016</v>
      </c>
      <c r="V3934" s="9">
        <f t="shared" si="371"/>
        <v>42171.570763888885</v>
      </c>
    </row>
    <row r="3935" spans="1:22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7"/>
        <v>16</v>
      </c>
      <c r="P3935" s="8">
        <f t="shared" si="368"/>
        <v>12</v>
      </c>
      <c r="Q3935" t="s">
        <v>8335</v>
      </c>
      <c r="R3935" s="8" t="s">
        <v>8336</v>
      </c>
      <c r="S3935" s="9">
        <f t="shared" si="366"/>
        <v>42538.634976851848</v>
      </c>
      <c r="T3935" s="10" t="str">
        <f t="shared" si="369"/>
        <v>Jun</v>
      </c>
      <c r="U3935" s="11">
        <f t="shared" si="370"/>
        <v>2016</v>
      </c>
      <c r="V3935" s="9">
        <f t="shared" si="371"/>
        <v>42310.368055555555</v>
      </c>
    </row>
    <row r="3936" spans="1:22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7"/>
        <v>11</v>
      </c>
      <c r="P3936" s="8">
        <f t="shared" si="368"/>
        <v>12</v>
      </c>
      <c r="Q3936" t="s">
        <v>8335</v>
      </c>
      <c r="R3936" s="8" t="s">
        <v>8336</v>
      </c>
      <c r="S3936" s="9">
        <f t="shared" si="366"/>
        <v>42233.338414351849</v>
      </c>
      <c r="T3936" s="10" t="str">
        <f t="shared" si="369"/>
        <v>Aug</v>
      </c>
      <c r="U3936" s="11">
        <f t="shared" si="370"/>
        <v>2015</v>
      </c>
      <c r="V3936" s="9">
        <f t="shared" si="371"/>
        <v>42243.329571759255</v>
      </c>
    </row>
    <row r="3937" spans="1:22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7"/>
        <v>44</v>
      </c>
      <c r="P3937" s="8">
        <f t="shared" si="368"/>
        <v>23</v>
      </c>
      <c r="Q3937" t="s">
        <v>8335</v>
      </c>
      <c r="R3937" s="8" t="s">
        <v>8336</v>
      </c>
      <c r="S3937" s="9">
        <f t="shared" si="366"/>
        <v>42221.323449074072</v>
      </c>
      <c r="T3937" s="10" t="str">
        <f t="shared" si="369"/>
        <v>Aug</v>
      </c>
      <c r="U3937" s="11">
        <f t="shared" si="370"/>
        <v>2015</v>
      </c>
      <c r="V3937" s="9">
        <f t="shared" si="371"/>
        <v>42139.468379629623</v>
      </c>
    </row>
    <row r="3938" spans="1:22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7"/>
        <v>0</v>
      </c>
      <c r="P3938" s="8">
        <f t="shared" si="368"/>
        <v>0</v>
      </c>
      <c r="Q3938" t="s">
        <v>8335</v>
      </c>
      <c r="R3938" s="8" t="s">
        <v>8336</v>
      </c>
      <c r="S3938" s="9">
        <f t="shared" si="366"/>
        <v>42674.929629629631</v>
      </c>
      <c r="T3938" s="10" t="str">
        <f t="shared" si="369"/>
        <v>Oct</v>
      </c>
      <c r="U3938" s="11">
        <f t="shared" si="370"/>
        <v>2016</v>
      </c>
      <c r="V3938" s="9">
        <f t="shared" si="371"/>
        <v>42062.999999999993</v>
      </c>
    </row>
    <row r="3939" spans="1:22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7"/>
        <v>86</v>
      </c>
      <c r="P3939" s="8">
        <f t="shared" si="368"/>
        <v>10</v>
      </c>
      <c r="Q3939" t="s">
        <v>8335</v>
      </c>
      <c r="R3939" s="8" t="s">
        <v>8336</v>
      </c>
      <c r="S3939" s="9">
        <f t="shared" si="366"/>
        <v>42534.298148148147</v>
      </c>
      <c r="T3939" s="10" t="str">
        <f t="shared" si="369"/>
        <v>Jun</v>
      </c>
      <c r="U3939" s="11">
        <f t="shared" si="370"/>
        <v>2016</v>
      </c>
      <c r="V3939" s="9">
        <f t="shared" si="371"/>
        <v>42644.809537037036</v>
      </c>
    </row>
    <row r="3940" spans="1:22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7"/>
        <v>12</v>
      </c>
      <c r="P3940" s="8">
        <f t="shared" si="368"/>
        <v>5</v>
      </c>
      <c r="Q3940" t="s">
        <v>8335</v>
      </c>
      <c r="R3940" s="8" t="s">
        <v>8336</v>
      </c>
      <c r="S3940" s="9">
        <f t="shared" si="366"/>
        <v>42151.572384259256</v>
      </c>
      <c r="T3940" s="10" t="str">
        <f t="shared" si="369"/>
        <v>May</v>
      </c>
      <c r="U3940" s="11">
        <f t="shared" si="370"/>
        <v>2015</v>
      </c>
      <c r="V3940" s="9">
        <f t="shared" si="371"/>
        <v>41888.992164351846</v>
      </c>
    </row>
    <row r="3941" spans="1:22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7"/>
        <v>0</v>
      </c>
      <c r="P3941" s="8">
        <f t="shared" si="368"/>
        <v>1</v>
      </c>
      <c r="Q3941" t="s">
        <v>8335</v>
      </c>
      <c r="R3941" s="8" t="s">
        <v>8336</v>
      </c>
      <c r="S3941" s="9">
        <f t="shared" si="366"/>
        <v>41915.066886574074</v>
      </c>
      <c r="T3941" s="10" t="str">
        <f t="shared" si="369"/>
        <v>Oct</v>
      </c>
      <c r="U3941" s="11">
        <f t="shared" si="370"/>
        <v>2014</v>
      </c>
      <c r="V3941" s="9">
        <f t="shared" si="371"/>
        <v>42045.787280092591</v>
      </c>
    </row>
    <row r="3942" spans="1:22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7"/>
        <v>0</v>
      </c>
      <c r="P3942" s="8">
        <f t="shared" si="368"/>
        <v>2</v>
      </c>
      <c r="Q3942" t="s">
        <v>8335</v>
      </c>
      <c r="R3942" s="8" t="s">
        <v>8336</v>
      </c>
      <c r="S3942" s="9">
        <f t="shared" si="366"/>
        <v>41961.159155092588</v>
      </c>
      <c r="T3942" s="10" t="str">
        <f t="shared" si="369"/>
        <v>Nov</v>
      </c>
      <c r="U3942" s="11">
        <f t="shared" si="370"/>
        <v>2014</v>
      </c>
      <c r="V3942" s="9">
        <f t="shared" si="371"/>
        <v>42468.440972222219</v>
      </c>
    </row>
    <row r="3943" spans="1:22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7"/>
        <v>1</v>
      </c>
      <c r="P3943" s="8">
        <f t="shared" si="368"/>
        <v>2</v>
      </c>
      <c r="Q3943" t="s">
        <v>8335</v>
      </c>
      <c r="R3943" s="8" t="s">
        <v>8336</v>
      </c>
      <c r="S3943" s="9">
        <f t="shared" si="366"/>
        <v>41940.253900462958</v>
      </c>
      <c r="T3943" s="10" t="str">
        <f t="shared" si="369"/>
        <v>Oct</v>
      </c>
      <c r="U3943" s="11">
        <f t="shared" si="370"/>
        <v>2014</v>
      </c>
      <c r="V3943" s="9">
        <f t="shared" si="371"/>
        <v>42493.45071759259</v>
      </c>
    </row>
    <row r="3944" spans="1:22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7"/>
        <v>0</v>
      </c>
      <c r="P3944" s="8">
        <f t="shared" si="368"/>
        <v>0</v>
      </c>
      <c r="Q3944" t="s">
        <v>8335</v>
      </c>
      <c r="R3944" s="8" t="s">
        <v>8336</v>
      </c>
      <c r="S3944" s="9">
        <f t="shared" si="366"/>
        <v>42111.570763888885</v>
      </c>
      <c r="T3944" s="10" t="str">
        <f t="shared" si="369"/>
        <v>Apr</v>
      </c>
      <c r="U3944" s="11">
        <f t="shared" si="370"/>
        <v>2015</v>
      </c>
      <c r="V3944" s="9">
        <f t="shared" si="371"/>
        <v>42303.457060185181</v>
      </c>
    </row>
    <row r="3945" spans="1:22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7"/>
        <v>36</v>
      </c>
      <c r="P3945" s="8">
        <f t="shared" si="368"/>
        <v>13</v>
      </c>
      <c r="Q3945" t="s">
        <v>8335</v>
      </c>
      <c r="R3945" s="8" t="s">
        <v>8336</v>
      </c>
      <c r="S3945" s="9">
        <f t="shared" si="366"/>
        <v>42279.445231481477</v>
      </c>
      <c r="T3945" s="10" t="str">
        <f t="shared" si="369"/>
        <v>Oct</v>
      </c>
      <c r="U3945" s="11">
        <f t="shared" si="370"/>
        <v>2015</v>
      </c>
      <c r="V3945" s="9">
        <f t="shared" si="371"/>
        <v>42580.645138888889</v>
      </c>
    </row>
    <row r="3946" spans="1:22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7"/>
        <v>0</v>
      </c>
      <c r="P3946" s="8">
        <f t="shared" si="368"/>
        <v>0</v>
      </c>
      <c r="Q3946" t="s">
        <v>8335</v>
      </c>
      <c r="R3946" s="8" t="s">
        <v>8336</v>
      </c>
      <c r="S3946" s="9">
        <f t="shared" si="366"/>
        <v>42213.329571759255</v>
      </c>
      <c r="T3946" s="10" t="str">
        <f t="shared" si="369"/>
        <v>Jul</v>
      </c>
      <c r="U3946" s="11">
        <f t="shared" si="370"/>
        <v>2015</v>
      </c>
      <c r="V3946" s="9">
        <f t="shared" si="371"/>
        <v>41834.317870370367</v>
      </c>
    </row>
    <row r="3947" spans="1:22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7"/>
        <v>0</v>
      </c>
      <c r="P3947" s="8">
        <f t="shared" si="368"/>
        <v>1</v>
      </c>
      <c r="Q3947" t="s">
        <v>8335</v>
      </c>
      <c r="R3947" s="8" t="s">
        <v>8336</v>
      </c>
      <c r="S3947" s="9">
        <f t="shared" si="366"/>
        <v>42109.468379629623</v>
      </c>
      <c r="T3947" s="10" t="str">
        <f t="shared" si="369"/>
        <v>Apr</v>
      </c>
      <c r="U3947" s="11">
        <f t="shared" si="370"/>
        <v>2015</v>
      </c>
      <c r="V3947" s="9">
        <f t="shared" si="371"/>
        <v>42336.557187499995</v>
      </c>
    </row>
    <row r="3948" spans="1:22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7"/>
        <v>3</v>
      </c>
      <c r="P3948" s="8">
        <f t="shared" si="368"/>
        <v>5</v>
      </c>
      <c r="Q3948" t="s">
        <v>8335</v>
      </c>
      <c r="R3948" s="8" t="s">
        <v>8336</v>
      </c>
      <c r="S3948" s="9">
        <f t="shared" si="366"/>
        <v>42031.500254629624</v>
      </c>
      <c r="T3948" s="10" t="str">
        <f t="shared" si="369"/>
        <v>Jan</v>
      </c>
      <c r="U3948" s="11">
        <f t="shared" si="370"/>
        <v>2015</v>
      </c>
      <c r="V3948" s="9">
        <f t="shared" si="371"/>
        <v>42484.680555555555</v>
      </c>
    </row>
    <row r="3949" spans="1:22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7"/>
        <v>3</v>
      </c>
      <c r="P3949" s="8">
        <f t="shared" si="368"/>
        <v>2</v>
      </c>
      <c r="Q3949" t="s">
        <v>8335</v>
      </c>
      <c r="R3949" s="8" t="s">
        <v>8336</v>
      </c>
      <c r="S3949" s="9">
        <f t="shared" si="366"/>
        <v>42614.809537037036</v>
      </c>
      <c r="T3949" s="10" t="str">
        <f t="shared" si="369"/>
        <v>Sep</v>
      </c>
      <c r="U3949" s="11">
        <f t="shared" si="370"/>
        <v>2016</v>
      </c>
      <c r="V3949" s="9">
        <f t="shared" si="371"/>
        <v>42559.642986111103</v>
      </c>
    </row>
    <row r="3950" spans="1:22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7"/>
        <v>0</v>
      </c>
      <c r="P3950" s="8">
        <f t="shared" si="368"/>
        <v>0</v>
      </c>
      <c r="Q3950" t="s">
        <v>8335</v>
      </c>
      <c r="R3950" s="8" t="s">
        <v>8336</v>
      </c>
      <c r="S3950" s="9">
        <f t="shared" si="366"/>
        <v>41828.992164351854</v>
      </c>
      <c r="T3950" s="10" t="str">
        <f t="shared" si="369"/>
        <v>Jul</v>
      </c>
      <c r="U3950" s="11">
        <f t="shared" si="370"/>
        <v>2014</v>
      </c>
      <c r="V3950" s="9">
        <f t="shared" si="371"/>
        <v>41853.25</v>
      </c>
    </row>
    <row r="3951" spans="1:22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7"/>
        <v>16</v>
      </c>
      <c r="P3951" s="8">
        <f t="shared" si="368"/>
        <v>32</v>
      </c>
      <c r="Q3951" t="s">
        <v>8335</v>
      </c>
      <c r="R3951" s="8" t="s">
        <v>8336</v>
      </c>
      <c r="S3951" s="9">
        <f t="shared" si="366"/>
        <v>42015.787280092591</v>
      </c>
      <c r="T3951" s="10" t="str">
        <f t="shared" si="369"/>
        <v>Jan</v>
      </c>
      <c r="U3951" s="11">
        <f t="shared" si="370"/>
        <v>2015</v>
      </c>
      <c r="V3951" s="9">
        <f t="shared" si="371"/>
        <v>41910.455509259256</v>
      </c>
    </row>
    <row r="3952" spans="1:22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7"/>
        <v>1</v>
      </c>
      <c r="P3952" s="8">
        <f t="shared" si="368"/>
        <v>1</v>
      </c>
      <c r="Q3952" t="s">
        <v>8335</v>
      </c>
      <c r="R3952" s="8" t="s">
        <v>8336</v>
      </c>
      <c r="S3952" s="9">
        <f t="shared" si="366"/>
        <v>42439.368981481479</v>
      </c>
      <c r="T3952" s="10" t="str">
        <f t="shared" si="369"/>
        <v>Mar</v>
      </c>
      <c r="U3952" s="11">
        <f t="shared" si="370"/>
        <v>2016</v>
      </c>
      <c r="V3952" s="9">
        <f t="shared" si="371"/>
        <v>42372.51222222222</v>
      </c>
    </row>
    <row r="3953" spans="1:22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7"/>
        <v>0</v>
      </c>
      <c r="P3953" s="8">
        <f t="shared" si="368"/>
        <v>1</v>
      </c>
      <c r="Q3953" t="s">
        <v>8335</v>
      </c>
      <c r="R3953" s="8" t="s">
        <v>8336</v>
      </c>
      <c r="S3953" s="9">
        <f t="shared" si="366"/>
        <v>42433.492384259262</v>
      </c>
      <c r="T3953" s="10" t="str">
        <f t="shared" si="369"/>
        <v>Mar</v>
      </c>
      <c r="U3953" s="11">
        <f t="shared" si="370"/>
        <v>2016</v>
      </c>
      <c r="V3953" s="9">
        <f t="shared" si="371"/>
        <v>41767.557986111111</v>
      </c>
    </row>
    <row r="3954" spans="1:22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7"/>
        <v>0</v>
      </c>
      <c r="P3954" s="8">
        <f t="shared" si="368"/>
        <v>1</v>
      </c>
      <c r="Q3954" t="s">
        <v>8335</v>
      </c>
      <c r="R3954" s="8" t="s">
        <v>8336</v>
      </c>
      <c r="S3954" s="9">
        <f t="shared" si="366"/>
        <v>42243.457060185181</v>
      </c>
      <c r="T3954" s="10" t="str">
        <f t="shared" si="369"/>
        <v>Aug</v>
      </c>
      <c r="U3954" s="11">
        <f t="shared" si="370"/>
        <v>2015</v>
      </c>
      <c r="V3954" s="9">
        <f t="shared" si="371"/>
        <v>42336.288124999999</v>
      </c>
    </row>
    <row r="3955" spans="1:22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7"/>
        <v>0</v>
      </c>
      <c r="P3955" s="8">
        <f t="shared" si="368"/>
        <v>0</v>
      </c>
      <c r="Q3955" t="s">
        <v>8335</v>
      </c>
      <c r="R3955" s="8" t="s">
        <v>8336</v>
      </c>
      <c r="S3955" s="9">
        <f t="shared" si="366"/>
        <v>42549.715115740742</v>
      </c>
      <c r="T3955" s="10" t="str">
        <f t="shared" si="369"/>
        <v>Jun</v>
      </c>
      <c r="U3955" s="11">
        <f t="shared" si="370"/>
        <v>2016</v>
      </c>
      <c r="V3955" s="9">
        <f t="shared" si="371"/>
        <v>42325.862465277773</v>
      </c>
    </row>
    <row r="3956" spans="1:22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7"/>
        <v>0</v>
      </c>
      <c r="P3956" s="8">
        <f t="shared" si="368"/>
        <v>0</v>
      </c>
      <c r="Q3956" t="s">
        <v>8335</v>
      </c>
      <c r="R3956" s="8" t="s">
        <v>8336</v>
      </c>
      <c r="S3956" s="9">
        <f t="shared" si="366"/>
        <v>41774.317870370367</v>
      </c>
      <c r="T3956" s="10" t="str">
        <f t="shared" si="369"/>
        <v>May</v>
      </c>
      <c r="U3956" s="11">
        <f t="shared" si="370"/>
        <v>2014</v>
      </c>
      <c r="V3956" s="9">
        <f t="shared" si="371"/>
        <v>42113.34706018518</v>
      </c>
    </row>
    <row r="3957" spans="1:22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7"/>
        <v>24</v>
      </c>
      <c r="P3957" s="8">
        <f t="shared" si="368"/>
        <v>8</v>
      </c>
      <c r="Q3957" t="s">
        <v>8335</v>
      </c>
      <c r="R3957" s="8" t="s">
        <v>8336</v>
      </c>
      <c r="S3957" s="9">
        <f t="shared" si="366"/>
        <v>42306.515520833331</v>
      </c>
      <c r="T3957" s="10" t="str">
        <f t="shared" si="369"/>
        <v>Oct</v>
      </c>
      <c r="U3957" s="11">
        <f t="shared" si="370"/>
        <v>2015</v>
      </c>
      <c r="V3957" s="9">
        <f t="shared" si="371"/>
        <v>42473.860879629625</v>
      </c>
    </row>
    <row r="3958" spans="1:22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7"/>
        <v>0</v>
      </c>
      <c r="P3958" s="8">
        <f t="shared" si="368"/>
        <v>0</v>
      </c>
      <c r="Q3958" t="s">
        <v>8335</v>
      </c>
      <c r="R3958" s="8" t="s">
        <v>8336</v>
      </c>
      <c r="S3958" s="9">
        <f t="shared" si="366"/>
        <v>42457.598692129628</v>
      </c>
      <c r="T3958" s="10" t="str">
        <f t="shared" si="369"/>
        <v>Mar</v>
      </c>
      <c r="U3958" s="11">
        <f t="shared" si="370"/>
        <v>2016</v>
      </c>
      <c r="V3958" s="9">
        <f t="shared" si="371"/>
        <v>41843.790972222218</v>
      </c>
    </row>
    <row r="3959" spans="1:22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7"/>
        <v>0</v>
      </c>
      <c r="P3959" s="8">
        <f t="shared" si="368"/>
        <v>1</v>
      </c>
      <c r="Q3959" t="s">
        <v>8335</v>
      </c>
      <c r="R3959" s="8" t="s">
        <v>8336</v>
      </c>
      <c r="S3959" s="9">
        <f t="shared" si="366"/>
        <v>42513.64298611111</v>
      </c>
      <c r="T3959" s="10" t="str">
        <f t="shared" si="369"/>
        <v>May</v>
      </c>
      <c r="U3959" s="11">
        <f t="shared" si="370"/>
        <v>2016</v>
      </c>
      <c r="V3959" s="9">
        <f t="shared" si="371"/>
        <v>42799.957256944443</v>
      </c>
    </row>
    <row r="3960" spans="1:22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7"/>
        <v>32</v>
      </c>
      <c r="P3960" s="8">
        <f t="shared" si="368"/>
        <v>16</v>
      </c>
      <c r="Q3960" t="s">
        <v>8335</v>
      </c>
      <c r="R3960" s="8" t="s">
        <v>8336</v>
      </c>
      <c r="S3960" s="9">
        <f t="shared" si="366"/>
        <v>41816.617037037031</v>
      </c>
      <c r="T3960" s="10" t="str">
        <f t="shared" si="369"/>
        <v>Jun</v>
      </c>
      <c r="U3960" s="11">
        <f t="shared" si="370"/>
        <v>2014</v>
      </c>
      <c r="V3960" s="9">
        <f t="shared" si="371"/>
        <v>42512.48232638889</v>
      </c>
    </row>
    <row r="3961" spans="1:22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7"/>
        <v>24</v>
      </c>
      <c r="P3961" s="8">
        <f t="shared" si="368"/>
        <v>12</v>
      </c>
      <c r="Q3961" t="s">
        <v>8335</v>
      </c>
      <c r="R3961" s="8" t="s">
        <v>8336</v>
      </c>
      <c r="S3961" s="9">
        <f t="shared" si="366"/>
        <v>41880.455509259256</v>
      </c>
      <c r="T3961" s="10" t="str">
        <f t="shared" si="369"/>
        <v>Aug</v>
      </c>
      <c r="U3961" s="11">
        <f t="shared" si="370"/>
        <v>2014</v>
      </c>
      <c r="V3961" s="9">
        <f t="shared" si="371"/>
        <v>42610.829861111109</v>
      </c>
    </row>
    <row r="3962" spans="1:22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7"/>
        <v>2</v>
      </c>
      <c r="P3962" s="8">
        <f t="shared" si="368"/>
        <v>4</v>
      </c>
      <c r="Q3962" t="s">
        <v>8335</v>
      </c>
      <c r="R3962" s="8" t="s">
        <v>8336</v>
      </c>
      <c r="S3962" s="9">
        <f t="shared" si="366"/>
        <v>42342.51222222222</v>
      </c>
      <c r="T3962" s="10" t="str">
        <f t="shared" si="369"/>
        <v>Dec</v>
      </c>
      <c r="U3962" s="11">
        <f t="shared" si="370"/>
        <v>2015</v>
      </c>
      <c r="V3962" s="9">
        <f t="shared" si="371"/>
        <v>42477.530219907399</v>
      </c>
    </row>
    <row r="3963" spans="1:22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7"/>
        <v>0</v>
      </c>
      <c r="P3963" s="8">
        <f t="shared" si="368"/>
        <v>2</v>
      </c>
      <c r="Q3963" t="s">
        <v>8335</v>
      </c>
      <c r="R3963" s="8" t="s">
        <v>8336</v>
      </c>
      <c r="S3963" s="9">
        <f t="shared" si="366"/>
        <v>41745.557986111111</v>
      </c>
      <c r="T3963" s="10" t="str">
        <f t="shared" si="369"/>
        <v>Apr</v>
      </c>
      <c r="U3963" s="11">
        <f t="shared" si="370"/>
        <v>2014</v>
      </c>
      <c r="V3963" s="9">
        <f t="shared" si="371"/>
        <v>41841.202847222223</v>
      </c>
    </row>
    <row r="3964" spans="1:22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7"/>
        <v>3</v>
      </c>
      <c r="P3964" s="8">
        <f t="shared" si="368"/>
        <v>3</v>
      </c>
      <c r="Q3964" t="s">
        <v>8335</v>
      </c>
      <c r="R3964" s="8" t="s">
        <v>8336</v>
      </c>
      <c r="S3964" s="9">
        <f t="shared" si="366"/>
        <v>42311.288124999999</v>
      </c>
      <c r="T3964" s="10" t="str">
        <f t="shared" si="369"/>
        <v>Nov</v>
      </c>
      <c r="U3964" s="11">
        <f t="shared" si="370"/>
        <v>2015</v>
      </c>
      <c r="V3964" s="9">
        <f t="shared" si="371"/>
        <v>42040.734189814808</v>
      </c>
    </row>
    <row r="3965" spans="1:22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7"/>
        <v>0</v>
      </c>
      <c r="P3965" s="8">
        <f t="shared" si="368"/>
        <v>0</v>
      </c>
      <c r="Q3965" t="s">
        <v>8335</v>
      </c>
      <c r="R3965" s="8" t="s">
        <v>8336</v>
      </c>
      <c r="S3965" s="9">
        <f t="shared" si="366"/>
        <v>42295.820798611108</v>
      </c>
      <c r="T3965" s="10" t="str">
        <f t="shared" si="369"/>
        <v>Oct</v>
      </c>
      <c r="U3965" s="11">
        <f t="shared" si="370"/>
        <v>2015</v>
      </c>
      <c r="V3965" s="9">
        <f t="shared" si="371"/>
        <v>42498.833333333336</v>
      </c>
    </row>
    <row r="3966" spans="1:22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7"/>
        <v>6</v>
      </c>
      <c r="P3966" s="8">
        <f t="shared" si="368"/>
        <v>3</v>
      </c>
      <c r="Q3966" t="s">
        <v>8335</v>
      </c>
      <c r="R3966" s="8" t="s">
        <v>8336</v>
      </c>
      <c r="S3966" s="9">
        <f t="shared" si="366"/>
        <v>42053.388726851852</v>
      </c>
      <c r="T3966" s="10" t="str">
        <f t="shared" si="369"/>
        <v>Feb</v>
      </c>
      <c r="U3966" s="11">
        <f t="shared" si="370"/>
        <v>2015</v>
      </c>
      <c r="V3966" s="9">
        <f t="shared" si="371"/>
        <v>42523.213518518511</v>
      </c>
    </row>
    <row r="3967" spans="1:22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7"/>
        <v>14</v>
      </c>
      <c r="P3967" s="8">
        <f t="shared" si="368"/>
        <v>4</v>
      </c>
      <c r="Q3967" t="s">
        <v>8335</v>
      </c>
      <c r="R3967" s="8" t="s">
        <v>8336</v>
      </c>
      <c r="S3967" s="9">
        <f t="shared" si="366"/>
        <v>42413.902546296296</v>
      </c>
      <c r="T3967" s="10" t="str">
        <f t="shared" si="369"/>
        <v>Feb</v>
      </c>
      <c r="U3967" s="11">
        <f t="shared" si="370"/>
        <v>2016</v>
      </c>
      <c r="V3967" s="9">
        <f t="shared" si="371"/>
        <v>42564.533541666664</v>
      </c>
    </row>
    <row r="3968" spans="1:22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7"/>
        <v>1</v>
      </c>
      <c r="P3968" s="8">
        <f t="shared" si="368"/>
        <v>2</v>
      </c>
      <c r="Q3968" t="s">
        <v>8335</v>
      </c>
      <c r="R3968" s="8" t="s">
        <v>8336</v>
      </c>
      <c r="S3968" s="9">
        <f t="shared" si="366"/>
        <v>41801.378217592588</v>
      </c>
      <c r="T3968" s="10" t="str">
        <f t="shared" si="369"/>
        <v>Jun</v>
      </c>
      <c r="U3968" s="11">
        <f t="shared" si="370"/>
        <v>2014</v>
      </c>
      <c r="V3968" s="9">
        <f t="shared" si="371"/>
        <v>41851.958333333328</v>
      </c>
    </row>
    <row r="3969" spans="1:22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7"/>
        <v>24</v>
      </c>
      <c r="P3969" s="8">
        <f t="shared" si="368"/>
        <v>10</v>
      </c>
      <c r="Q3969" t="s">
        <v>8335</v>
      </c>
      <c r="R3969" s="8" t="s">
        <v>8336</v>
      </c>
      <c r="S3969" s="9">
        <f t="shared" si="366"/>
        <v>42769.957256944443</v>
      </c>
      <c r="T3969" s="10" t="str">
        <f t="shared" si="369"/>
        <v>Feb</v>
      </c>
      <c r="U3969" s="11">
        <f t="shared" si="370"/>
        <v>2017</v>
      </c>
      <c r="V3969" s="9">
        <f t="shared" si="371"/>
        <v>42573.455231481479</v>
      </c>
    </row>
    <row r="3970" spans="1:22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67"/>
        <v>11</v>
      </c>
      <c r="P3970" s="8">
        <f t="shared" si="368"/>
        <v>11</v>
      </c>
      <c r="Q3970" t="s">
        <v>8335</v>
      </c>
      <c r="R3970" s="8" t="s">
        <v>8336</v>
      </c>
      <c r="S3970" s="9">
        <f t="shared" ref="S3970:S4033" si="372">(J3970/86400)+25569+(-8/24)</f>
        <v>42452.48232638889</v>
      </c>
      <c r="T3970" s="10" t="str">
        <f t="shared" si="369"/>
        <v>Mar</v>
      </c>
      <c r="U3970" s="11">
        <f t="shared" si="370"/>
        <v>2016</v>
      </c>
      <c r="V3970" s="9">
        <f t="shared" si="371"/>
        <v>42035.309641203705</v>
      </c>
    </row>
    <row r="3971" spans="1:22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373">ROUND(((E3971/D3971)*100),0)</f>
        <v>7</v>
      </c>
      <c r="P3971" s="8">
        <f t="shared" ref="P3971:P4034" si="374">AVERAGE(L3971)</f>
        <v>6</v>
      </c>
      <c r="Q3971" t="s">
        <v>8335</v>
      </c>
      <c r="R3971" s="8" t="s">
        <v>8336</v>
      </c>
      <c r="S3971" s="9">
        <f t="shared" si="372"/>
        <v>42601.521365740737</v>
      </c>
      <c r="T3971" s="10" t="str">
        <f t="shared" ref="T3971:T4034" si="375">TEXT(S3971,"mmm")</f>
        <v>Aug</v>
      </c>
      <c r="U3971" s="11">
        <f t="shared" ref="U3971:U4034" si="376">YEAR(S3971)</f>
        <v>2016</v>
      </c>
      <c r="V3971" s="9">
        <f t="shared" ref="V3971:V4034" si="377">(((I3981/60)/60)/24)+DATE(1970,1,1)+(-8/24)</f>
        <v>42092.499999999993</v>
      </c>
    </row>
    <row r="3972" spans="1:22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3"/>
        <v>0</v>
      </c>
      <c r="P3972" s="8">
        <f t="shared" si="374"/>
        <v>2</v>
      </c>
      <c r="Q3972" t="s">
        <v>8335</v>
      </c>
      <c r="R3972" s="8" t="s">
        <v>8336</v>
      </c>
      <c r="S3972" s="9">
        <f t="shared" si="372"/>
        <v>42447.530219907407</v>
      </c>
      <c r="T3972" s="10" t="str">
        <f t="shared" si="375"/>
        <v>Mar</v>
      </c>
      <c r="U3972" s="11">
        <f t="shared" si="376"/>
        <v>2016</v>
      </c>
      <c r="V3972" s="9">
        <f t="shared" si="377"/>
        <v>41825.265590277777</v>
      </c>
    </row>
    <row r="3973" spans="1:22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3"/>
        <v>1</v>
      </c>
      <c r="P3973" s="8">
        <f t="shared" si="374"/>
        <v>6</v>
      </c>
      <c r="Q3973" t="s">
        <v>8335</v>
      </c>
      <c r="R3973" s="8" t="s">
        <v>8336</v>
      </c>
      <c r="S3973" s="9">
        <f t="shared" si="372"/>
        <v>41811.202847222223</v>
      </c>
      <c r="T3973" s="10" t="str">
        <f t="shared" si="375"/>
        <v>Jun</v>
      </c>
      <c r="U3973" s="11">
        <f t="shared" si="376"/>
        <v>2014</v>
      </c>
      <c r="V3973" s="9">
        <f t="shared" si="377"/>
        <v>42567.846631944441</v>
      </c>
    </row>
    <row r="3974" spans="1:22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3"/>
        <v>21</v>
      </c>
      <c r="P3974" s="8">
        <f t="shared" si="374"/>
        <v>8</v>
      </c>
      <c r="Q3974" t="s">
        <v>8335</v>
      </c>
      <c r="R3974" s="8" t="s">
        <v>8336</v>
      </c>
      <c r="S3974" s="9">
        <f t="shared" si="372"/>
        <v>41980.734189814808</v>
      </c>
      <c r="T3974" s="10" t="str">
        <f t="shared" si="375"/>
        <v>Dec</v>
      </c>
      <c r="U3974" s="11">
        <f t="shared" si="376"/>
        <v>2014</v>
      </c>
      <c r="V3974" s="9">
        <f t="shared" si="377"/>
        <v>42192.476620370369</v>
      </c>
    </row>
    <row r="3975" spans="1:22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3"/>
        <v>78</v>
      </c>
      <c r="P3975" s="8">
        <f t="shared" si="374"/>
        <v>37</v>
      </c>
      <c r="Q3975" t="s">
        <v>8335</v>
      </c>
      <c r="R3975" s="8" t="s">
        <v>8336</v>
      </c>
      <c r="S3975" s="9">
        <f t="shared" si="372"/>
        <v>42469.350810185184</v>
      </c>
      <c r="T3975" s="10" t="str">
        <f t="shared" si="375"/>
        <v>Apr</v>
      </c>
      <c r="U3975" s="11">
        <f t="shared" si="376"/>
        <v>2016</v>
      </c>
      <c r="V3975" s="9">
        <f t="shared" si="377"/>
        <v>41778.957638888889</v>
      </c>
    </row>
    <row r="3976" spans="1:22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3"/>
        <v>32</v>
      </c>
      <c r="P3976" s="8">
        <f t="shared" si="374"/>
        <v>11</v>
      </c>
      <c r="Q3976" t="s">
        <v>8335</v>
      </c>
      <c r="R3976" s="8" t="s">
        <v>8336</v>
      </c>
      <c r="S3976" s="9">
        <f t="shared" si="372"/>
        <v>42493.213518518511</v>
      </c>
      <c r="T3976" s="10" t="str">
        <f t="shared" si="375"/>
        <v>May</v>
      </c>
      <c r="U3976" s="11">
        <f t="shared" si="376"/>
        <v>2016</v>
      </c>
      <c r="V3976" s="9">
        <f t="shared" si="377"/>
        <v>41950.666666666664</v>
      </c>
    </row>
    <row r="3977" spans="1:22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3"/>
        <v>0</v>
      </c>
      <c r="P3977" s="8">
        <f t="shared" si="374"/>
        <v>0</v>
      </c>
      <c r="Q3977" t="s">
        <v>8335</v>
      </c>
      <c r="R3977" s="8" t="s">
        <v>8336</v>
      </c>
      <c r="S3977" s="9">
        <f t="shared" si="372"/>
        <v>42534.533541666664</v>
      </c>
      <c r="T3977" s="10" t="str">
        <f t="shared" si="375"/>
        <v>Jun</v>
      </c>
      <c r="U3977" s="11">
        <f t="shared" si="376"/>
        <v>2016</v>
      </c>
      <c r="V3977" s="9">
        <f t="shared" si="377"/>
        <v>42420.545138888883</v>
      </c>
    </row>
    <row r="3978" spans="1:22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3"/>
        <v>48</v>
      </c>
      <c r="P3978" s="8">
        <f t="shared" si="374"/>
        <v>10</v>
      </c>
      <c r="Q3978" t="s">
        <v>8335</v>
      </c>
      <c r="R3978" s="8" t="s">
        <v>8336</v>
      </c>
      <c r="S3978" s="9">
        <f t="shared" si="372"/>
        <v>41830.525011574071</v>
      </c>
      <c r="T3978" s="10" t="str">
        <f t="shared" si="375"/>
        <v>Jul</v>
      </c>
      <c r="U3978" s="11">
        <f t="shared" si="376"/>
        <v>2014</v>
      </c>
      <c r="V3978" s="9">
        <f t="shared" si="377"/>
        <v>42496.211111111108</v>
      </c>
    </row>
    <row r="3979" spans="1:22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3"/>
        <v>1</v>
      </c>
      <c r="P3979" s="8">
        <f t="shared" si="374"/>
        <v>6</v>
      </c>
      <c r="Q3979" t="s">
        <v>8335</v>
      </c>
      <c r="R3979" s="8" t="s">
        <v>8336</v>
      </c>
      <c r="S3979" s="9">
        <f t="shared" si="372"/>
        <v>42543.455231481479</v>
      </c>
      <c r="T3979" s="10" t="str">
        <f t="shared" si="375"/>
        <v>Jun</v>
      </c>
      <c r="U3979" s="11">
        <f t="shared" si="376"/>
        <v>2016</v>
      </c>
      <c r="V3979" s="9">
        <f t="shared" si="377"/>
        <v>41775.591319444444</v>
      </c>
    </row>
    <row r="3980" spans="1:22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3"/>
        <v>11</v>
      </c>
      <c r="P3980" s="8">
        <f t="shared" si="374"/>
        <v>8</v>
      </c>
      <c r="Q3980" t="s">
        <v>8335</v>
      </c>
      <c r="R3980" s="8" t="s">
        <v>8336</v>
      </c>
      <c r="S3980" s="9">
        <f t="shared" si="372"/>
        <v>41975.309641203705</v>
      </c>
      <c r="T3980" s="10" t="str">
        <f t="shared" si="375"/>
        <v>Dec</v>
      </c>
      <c r="U3980" s="11">
        <f t="shared" si="376"/>
        <v>2014</v>
      </c>
      <c r="V3980" s="9">
        <f t="shared" si="377"/>
        <v>42244.747835648144</v>
      </c>
    </row>
    <row r="3981" spans="1:22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3"/>
        <v>2</v>
      </c>
      <c r="P3981" s="8">
        <f t="shared" si="374"/>
        <v>6</v>
      </c>
      <c r="Q3981" t="s">
        <v>8335</v>
      </c>
      <c r="R3981" s="8" t="s">
        <v>8336</v>
      </c>
      <c r="S3981" s="9">
        <f t="shared" si="372"/>
        <v>42069.570104166669</v>
      </c>
      <c r="T3981" s="10" t="str">
        <f t="shared" si="375"/>
        <v>Mar</v>
      </c>
      <c r="U3981" s="11">
        <f t="shared" si="376"/>
        <v>2015</v>
      </c>
      <c r="V3981" s="9">
        <f t="shared" si="377"/>
        <v>42316.458113425928</v>
      </c>
    </row>
    <row r="3982" spans="1:22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3"/>
        <v>18</v>
      </c>
      <c r="P3982" s="8">
        <f t="shared" si="374"/>
        <v>7</v>
      </c>
      <c r="Q3982" t="s">
        <v>8335</v>
      </c>
      <c r="R3982" s="8" t="s">
        <v>8336</v>
      </c>
      <c r="S3982" s="9">
        <f t="shared" si="372"/>
        <v>41795.265590277777</v>
      </c>
      <c r="T3982" s="10" t="str">
        <f t="shared" si="375"/>
        <v>Jun</v>
      </c>
      <c r="U3982" s="11">
        <f t="shared" si="376"/>
        <v>2014</v>
      </c>
      <c r="V3982" s="9">
        <f t="shared" si="377"/>
        <v>42431.339039351849</v>
      </c>
    </row>
    <row r="3983" spans="1:22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3"/>
        <v>4</v>
      </c>
      <c r="P3983" s="8">
        <f t="shared" si="374"/>
        <v>7</v>
      </c>
      <c r="Q3983" t="s">
        <v>8335</v>
      </c>
      <c r="R3983" s="8" t="s">
        <v>8336</v>
      </c>
      <c r="S3983" s="9">
        <f t="shared" si="372"/>
        <v>42507.846631944441</v>
      </c>
      <c r="T3983" s="10" t="str">
        <f t="shared" si="375"/>
        <v>May</v>
      </c>
      <c r="U3983" s="11">
        <f t="shared" si="376"/>
        <v>2016</v>
      </c>
      <c r="V3983" s="9">
        <f t="shared" si="377"/>
        <v>42155.311134259253</v>
      </c>
    </row>
    <row r="3984" spans="1:22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3"/>
        <v>20</v>
      </c>
      <c r="P3984" s="8">
        <f t="shared" si="374"/>
        <v>5</v>
      </c>
      <c r="Q3984" t="s">
        <v>8335</v>
      </c>
      <c r="R3984" s="8" t="s">
        <v>8336</v>
      </c>
      <c r="S3984" s="9">
        <f t="shared" si="372"/>
        <v>42132.476620370369</v>
      </c>
      <c r="T3984" s="10" t="str">
        <f t="shared" si="375"/>
        <v>May</v>
      </c>
      <c r="U3984" s="11">
        <f t="shared" si="376"/>
        <v>2015</v>
      </c>
      <c r="V3984" s="9">
        <f t="shared" si="377"/>
        <v>42349.648831018516</v>
      </c>
    </row>
    <row r="3985" spans="1:22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3"/>
        <v>35</v>
      </c>
      <c r="P3985" s="8">
        <f t="shared" si="374"/>
        <v>46</v>
      </c>
      <c r="Q3985" t="s">
        <v>8335</v>
      </c>
      <c r="R3985" s="8" t="s">
        <v>8336</v>
      </c>
      <c r="S3985" s="9">
        <f t="shared" si="372"/>
        <v>41747.536527777775</v>
      </c>
      <c r="T3985" s="10" t="str">
        <f t="shared" si="375"/>
        <v>Apr</v>
      </c>
      <c r="U3985" s="11">
        <f t="shared" si="376"/>
        <v>2014</v>
      </c>
      <c r="V3985" s="9">
        <f t="shared" si="377"/>
        <v>42137.531388888885</v>
      </c>
    </row>
    <row r="3986" spans="1:22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3"/>
        <v>6</v>
      </c>
      <c r="P3986" s="8">
        <f t="shared" si="374"/>
        <v>10</v>
      </c>
      <c r="Q3986" t="s">
        <v>8335</v>
      </c>
      <c r="R3986" s="8" t="s">
        <v>8336</v>
      </c>
      <c r="S3986" s="9">
        <f t="shared" si="372"/>
        <v>41920.63013888889</v>
      </c>
      <c r="T3986" s="10" t="str">
        <f t="shared" si="375"/>
        <v>Oct</v>
      </c>
      <c r="U3986" s="11">
        <f t="shared" si="376"/>
        <v>2014</v>
      </c>
      <c r="V3986" s="9">
        <f t="shared" si="377"/>
        <v>41839.056597222218</v>
      </c>
    </row>
    <row r="3987" spans="1:22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3"/>
        <v>32</v>
      </c>
      <c r="P3987" s="8">
        <f t="shared" si="374"/>
        <v>19</v>
      </c>
      <c r="Q3987" t="s">
        <v>8335</v>
      </c>
      <c r="R3987" s="8" t="s">
        <v>8336</v>
      </c>
      <c r="S3987" s="9">
        <f t="shared" si="372"/>
        <v>42399.374074074069</v>
      </c>
      <c r="T3987" s="10" t="str">
        <f t="shared" si="375"/>
        <v>Jan</v>
      </c>
      <c r="U3987" s="11">
        <f t="shared" si="376"/>
        <v>2016</v>
      </c>
      <c r="V3987" s="9">
        <f t="shared" si="377"/>
        <v>42049.143749999996</v>
      </c>
    </row>
    <row r="3988" spans="1:22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3"/>
        <v>10</v>
      </c>
      <c r="P3988" s="8">
        <f t="shared" si="374"/>
        <v>13</v>
      </c>
      <c r="Q3988" t="s">
        <v>8335</v>
      </c>
      <c r="R3988" s="8" t="s">
        <v>8336</v>
      </c>
      <c r="S3988" s="9">
        <f t="shared" si="372"/>
        <v>42467.215208333328</v>
      </c>
      <c r="T3988" s="10" t="str">
        <f t="shared" si="375"/>
        <v>Apr</v>
      </c>
      <c r="U3988" s="11">
        <f t="shared" si="376"/>
        <v>2016</v>
      </c>
      <c r="V3988" s="9">
        <f t="shared" si="377"/>
        <v>41963.336111111108</v>
      </c>
    </row>
    <row r="3989" spans="1:22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3"/>
        <v>38</v>
      </c>
      <c r="P3989" s="8">
        <f t="shared" si="374"/>
        <v>13</v>
      </c>
      <c r="Q3989" t="s">
        <v>8335</v>
      </c>
      <c r="R3989" s="8" t="s">
        <v>8336</v>
      </c>
      <c r="S3989" s="9">
        <f t="shared" si="372"/>
        <v>41765.591319444444</v>
      </c>
      <c r="T3989" s="10" t="str">
        <f t="shared" si="375"/>
        <v>May</v>
      </c>
      <c r="U3989" s="11">
        <f t="shared" si="376"/>
        <v>2014</v>
      </c>
      <c r="V3989" s="9">
        <f t="shared" si="377"/>
        <v>42099.016446759262</v>
      </c>
    </row>
    <row r="3990" spans="1:22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3"/>
        <v>2</v>
      </c>
      <c r="P3990" s="8">
        <f t="shared" si="374"/>
        <v>4</v>
      </c>
      <c r="Q3990" t="s">
        <v>8335</v>
      </c>
      <c r="R3990" s="8" t="s">
        <v>8336</v>
      </c>
      <c r="S3990" s="9">
        <f t="shared" si="372"/>
        <v>42229.747835648144</v>
      </c>
      <c r="T3990" s="10" t="str">
        <f t="shared" si="375"/>
        <v>Aug</v>
      </c>
      <c r="U3990" s="11">
        <f t="shared" si="376"/>
        <v>2015</v>
      </c>
      <c r="V3990" s="9">
        <f t="shared" si="377"/>
        <v>42091.588263888887</v>
      </c>
    </row>
    <row r="3991" spans="1:22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3"/>
        <v>0</v>
      </c>
      <c r="P3991" s="8">
        <f t="shared" si="374"/>
        <v>0</v>
      </c>
      <c r="Q3991" t="s">
        <v>8335</v>
      </c>
      <c r="R3991" s="8" t="s">
        <v>8336</v>
      </c>
      <c r="S3991" s="9">
        <f t="shared" si="372"/>
        <v>42286.416446759256</v>
      </c>
      <c r="T3991" s="10" t="str">
        <f t="shared" si="375"/>
        <v>Oct</v>
      </c>
      <c r="U3991" s="11">
        <f t="shared" si="376"/>
        <v>2015</v>
      </c>
      <c r="V3991" s="9">
        <f t="shared" si="377"/>
        <v>41882.494317129625</v>
      </c>
    </row>
    <row r="3992" spans="1:22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3"/>
        <v>4</v>
      </c>
      <c r="P3992" s="8">
        <f t="shared" si="374"/>
        <v>3</v>
      </c>
      <c r="Q3992" t="s">
        <v>8335</v>
      </c>
      <c r="R3992" s="8" t="s">
        <v>8336</v>
      </c>
      <c r="S3992" s="9">
        <f t="shared" si="372"/>
        <v>42401.339039351849</v>
      </c>
      <c r="T3992" s="10" t="str">
        <f t="shared" si="375"/>
        <v>Feb</v>
      </c>
      <c r="U3992" s="11">
        <f t="shared" si="376"/>
        <v>2016</v>
      </c>
      <c r="V3992" s="9">
        <f t="shared" si="377"/>
        <v>42497.27034722222</v>
      </c>
    </row>
    <row r="3993" spans="1:22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3"/>
        <v>20</v>
      </c>
      <c r="P3993" s="8">
        <f t="shared" si="374"/>
        <v>1</v>
      </c>
      <c r="Q3993" t="s">
        <v>8335</v>
      </c>
      <c r="R3993" s="8" t="s">
        <v>8336</v>
      </c>
      <c r="S3993" s="9">
        <f t="shared" si="372"/>
        <v>42125.311134259253</v>
      </c>
      <c r="T3993" s="10" t="str">
        <f t="shared" si="375"/>
        <v>May</v>
      </c>
      <c r="U3993" s="11">
        <f t="shared" si="376"/>
        <v>2015</v>
      </c>
      <c r="V3993" s="9">
        <f t="shared" si="377"/>
        <v>42795.458333333336</v>
      </c>
    </row>
    <row r="3994" spans="1:22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3"/>
        <v>5</v>
      </c>
      <c r="P3994" s="8">
        <f t="shared" si="374"/>
        <v>9</v>
      </c>
      <c r="Q3994" t="s">
        <v>8335</v>
      </c>
      <c r="R3994" s="8" t="s">
        <v>8336</v>
      </c>
      <c r="S3994" s="9">
        <f t="shared" si="372"/>
        <v>42289.607164351844</v>
      </c>
      <c r="T3994" s="10" t="str">
        <f t="shared" si="375"/>
        <v>Oct</v>
      </c>
      <c r="U3994" s="11">
        <f t="shared" si="376"/>
        <v>2015</v>
      </c>
      <c r="V3994" s="9">
        <f t="shared" si="377"/>
        <v>41908.710196759253</v>
      </c>
    </row>
    <row r="3995" spans="1:22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3"/>
        <v>0</v>
      </c>
      <c r="P3995" s="8">
        <f t="shared" si="374"/>
        <v>1</v>
      </c>
      <c r="Q3995" t="s">
        <v>8335</v>
      </c>
      <c r="R3995" s="8" t="s">
        <v>8336</v>
      </c>
      <c r="S3995" s="9">
        <f t="shared" si="372"/>
        <v>42107.531388888885</v>
      </c>
      <c r="T3995" s="10" t="str">
        <f t="shared" si="375"/>
        <v>Apr</v>
      </c>
      <c r="U3995" s="11">
        <f t="shared" si="376"/>
        <v>2015</v>
      </c>
      <c r="V3995" s="9">
        <f t="shared" si="377"/>
        <v>42050.254016203697</v>
      </c>
    </row>
    <row r="3996" spans="1:22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3"/>
        <v>0</v>
      </c>
      <c r="P3996" s="8">
        <f t="shared" si="374"/>
        <v>1</v>
      </c>
      <c r="Q3996" t="s">
        <v>8335</v>
      </c>
      <c r="R3996" s="8" t="s">
        <v>8336</v>
      </c>
      <c r="S3996" s="9">
        <f t="shared" si="372"/>
        <v>41809.056597222218</v>
      </c>
      <c r="T3996" s="10" t="str">
        <f t="shared" si="375"/>
        <v>Jun</v>
      </c>
      <c r="U3996" s="11">
        <f t="shared" si="376"/>
        <v>2014</v>
      </c>
      <c r="V3996" s="9">
        <f t="shared" si="377"/>
        <v>41919.829363425924</v>
      </c>
    </row>
    <row r="3997" spans="1:22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3"/>
        <v>35</v>
      </c>
      <c r="P3997" s="8">
        <f t="shared" si="374"/>
        <v>4</v>
      </c>
      <c r="Q3997" t="s">
        <v>8335</v>
      </c>
      <c r="R3997" s="8" t="s">
        <v>8336</v>
      </c>
      <c r="S3997" s="9">
        <f t="shared" si="372"/>
        <v>42019.350428240738</v>
      </c>
      <c r="T3997" s="10" t="str">
        <f t="shared" si="375"/>
        <v>Jan</v>
      </c>
      <c r="U3997" s="11">
        <f t="shared" si="376"/>
        <v>2015</v>
      </c>
      <c r="V3997" s="9">
        <f t="shared" si="377"/>
        <v>41932.474363425921</v>
      </c>
    </row>
    <row r="3998" spans="1:22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3"/>
        <v>17</v>
      </c>
      <c r="P3998" s="8">
        <f t="shared" si="374"/>
        <v>17</v>
      </c>
      <c r="Q3998" t="s">
        <v>8335</v>
      </c>
      <c r="R3998" s="8" t="s">
        <v>8336</v>
      </c>
      <c r="S3998" s="9">
        <f t="shared" si="372"/>
        <v>41949.933611111112</v>
      </c>
      <c r="T3998" s="10" t="str">
        <f t="shared" si="375"/>
        <v>Nov</v>
      </c>
      <c r="U3998" s="11">
        <f t="shared" si="376"/>
        <v>2014</v>
      </c>
      <c r="V3998" s="9">
        <f t="shared" si="377"/>
        <v>42416.439664351848</v>
      </c>
    </row>
    <row r="3999" spans="1:22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3"/>
        <v>0</v>
      </c>
      <c r="P3999" s="8">
        <f t="shared" si="374"/>
        <v>0</v>
      </c>
      <c r="Q3999" t="s">
        <v>8335</v>
      </c>
      <c r="R3999" s="8" t="s">
        <v>8336</v>
      </c>
      <c r="S3999" s="9">
        <f t="shared" si="372"/>
        <v>42069.058113425919</v>
      </c>
      <c r="T3999" s="10" t="str">
        <f t="shared" si="375"/>
        <v>Mar</v>
      </c>
      <c r="U3999" s="11">
        <f t="shared" si="376"/>
        <v>2015</v>
      </c>
      <c r="V3999" s="9">
        <f t="shared" si="377"/>
        <v>41877.352777777778</v>
      </c>
    </row>
    <row r="4000" spans="1:22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3"/>
        <v>57</v>
      </c>
      <c r="P4000" s="8">
        <f t="shared" si="374"/>
        <v>12</v>
      </c>
      <c r="Q4000" t="s">
        <v>8335</v>
      </c>
      <c r="R4000" s="8" t="s">
        <v>8336</v>
      </c>
      <c r="S4000" s="9">
        <f t="shared" si="372"/>
        <v>42061.629930555551</v>
      </c>
      <c r="T4000" s="10" t="str">
        <f t="shared" si="375"/>
        <v>Feb</v>
      </c>
      <c r="U4000" s="11">
        <f t="shared" si="376"/>
        <v>2015</v>
      </c>
      <c r="V4000" s="9">
        <f t="shared" si="377"/>
        <v>42207.630868055552</v>
      </c>
    </row>
    <row r="4001" spans="1:22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3"/>
        <v>17</v>
      </c>
      <c r="P4001" s="8">
        <f t="shared" si="374"/>
        <v>14</v>
      </c>
      <c r="Q4001" t="s">
        <v>8335</v>
      </c>
      <c r="R4001" s="8" t="s">
        <v>8336</v>
      </c>
      <c r="S4001" s="9">
        <f t="shared" si="372"/>
        <v>41842.495347222219</v>
      </c>
      <c r="T4001" s="10" t="str">
        <f t="shared" si="375"/>
        <v>Jul</v>
      </c>
      <c r="U4001" s="11">
        <f t="shared" si="376"/>
        <v>2014</v>
      </c>
      <c r="V4001" s="9">
        <f t="shared" si="377"/>
        <v>41891.367592592593</v>
      </c>
    </row>
    <row r="4002" spans="1:22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3"/>
        <v>0</v>
      </c>
      <c r="P4002" s="8">
        <f t="shared" si="374"/>
        <v>1</v>
      </c>
      <c r="Q4002" t="s">
        <v>8335</v>
      </c>
      <c r="R4002" s="8" t="s">
        <v>8336</v>
      </c>
      <c r="S4002" s="9">
        <f t="shared" si="372"/>
        <v>42437.312013888884</v>
      </c>
      <c r="T4002" s="10" t="str">
        <f t="shared" si="375"/>
        <v>Mar</v>
      </c>
      <c r="U4002" s="11">
        <f t="shared" si="376"/>
        <v>2016</v>
      </c>
      <c r="V4002" s="9">
        <f t="shared" si="377"/>
        <v>41938.437106481477</v>
      </c>
    </row>
    <row r="4003" spans="1:22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3"/>
        <v>38</v>
      </c>
      <c r="P4003" s="8">
        <f t="shared" si="374"/>
        <v>14</v>
      </c>
      <c r="Q4003" t="s">
        <v>8335</v>
      </c>
      <c r="R4003" s="8" t="s">
        <v>8336</v>
      </c>
      <c r="S4003" s="9">
        <f t="shared" si="372"/>
        <v>42775.630879629629</v>
      </c>
      <c r="T4003" s="10" t="str">
        <f t="shared" si="375"/>
        <v>Feb</v>
      </c>
      <c r="U4003" s="11">
        <f t="shared" si="376"/>
        <v>2017</v>
      </c>
      <c r="V4003" s="9">
        <f t="shared" si="377"/>
        <v>42032.211550925924</v>
      </c>
    </row>
    <row r="4004" spans="1:22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3"/>
        <v>2</v>
      </c>
      <c r="P4004" s="8">
        <f t="shared" si="374"/>
        <v>4</v>
      </c>
      <c r="Q4004" t="s">
        <v>8335</v>
      </c>
      <c r="R4004" s="8" t="s">
        <v>8336</v>
      </c>
      <c r="S4004" s="9">
        <f t="shared" si="372"/>
        <v>41878.710196759253</v>
      </c>
      <c r="T4004" s="10" t="str">
        <f t="shared" si="375"/>
        <v>Aug</v>
      </c>
      <c r="U4004" s="11">
        <f t="shared" si="376"/>
        <v>2014</v>
      </c>
      <c r="V4004" s="9">
        <f t="shared" si="377"/>
        <v>42126.211215277777</v>
      </c>
    </row>
    <row r="4005" spans="1:22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3"/>
        <v>10</v>
      </c>
      <c r="P4005" s="8">
        <f t="shared" si="374"/>
        <v>2</v>
      </c>
      <c r="Q4005" t="s">
        <v>8335</v>
      </c>
      <c r="R4005" s="8" t="s">
        <v>8336</v>
      </c>
      <c r="S4005" s="9">
        <f t="shared" si="372"/>
        <v>42020.254016203697</v>
      </c>
      <c r="T4005" s="10" t="str">
        <f t="shared" si="375"/>
        <v>Jan</v>
      </c>
      <c r="U4005" s="11">
        <f t="shared" si="376"/>
        <v>2015</v>
      </c>
      <c r="V4005" s="9">
        <f t="shared" si="377"/>
        <v>42050.967858796292</v>
      </c>
    </row>
    <row r="4006" spans="1:22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3"/>
        <v>0</v>
      </c>
      <c r="P4006" s="8">
        <f t="shared" si="374"/>
        <v>1</v>
      </c>
      <c r="Q4006" t="s">
        <v>8335</v>
      </c>
      <c r="R4006" s="8" t="s">
        <v>8336</v>
      </c>
      <c r="S4006" s="9">
        <f t="shared" si="372"/>
        <v>41889.829363425924</v>
      </c>
      <c r="T4006" s="10" t="str">
        <f t="shared" si="375"/>
        <v>Sep</v>
      </c>
      <c r="U4006" s="11">
        <f t="shared" si="376"/>
        <v>2014</v>
      </c>
      <c r="V4006" s="9">
        <f t="shared" si="377"/>
        <v>42433.912835648145</v>
      </c>
    </row>
    <row r="4007" spans="1:22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3"/>
        <v>1</v>
      </c>
      <c r="P4007" s="8">
        <f t="shared" si="374"/>
        <v>2</v>
      </c>
      <c r="Q4007" t="s">
        <v>8335</v>
      </c>
      <c r="R4007" s="8" t="s">
        <v>8336</v>
      </c>
      <c r="S4007" s="9">
        <f t="shared" si="372"/>
        <v>41872.474363425921</v>
      </c>
      <c r="T4007" s="10" t="str">
        <f t="shared" si="375"/>
        <v>Aug</v>
      </c>
      <c r="U4007" s="11">
        <f t="shared" si="376"/>
        <v>2014</v>
      </c>
      <c r="V4007" s="9">
        <f t="shared" si="377"/>
        <v>42204.447488425918</v>
      </c>
    </row>
    <row r="4008" spans="1:22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3"/>
        <v>0</v>
      </c>
      <c r="P4008" s="8">
        <f t="shared" si="374"/>
        <v>1</v>
      </c>
      <c r="Q4008" t="s">
        <v>8335</v>
      </c>
      <c r="R4008" s="8" t="s">
        <v>8336</v>
      </c>
      <c r="S4008" s="9">
        <f t="shared" si="372"/>
        <v>42391.439664351848</v>
      </c>
      <c r="T4008" s="10" t="str">
        <f t="shared" si="375"/>
        <v>Jan</v>
      </c>
      <c r="U4008" s="11">
        <f t="shared" si="376"/>
        <v>2016</v>
      </c>
      <c r="V4008" s="9">
        <f t="shared" si="377"/>
        <v>41899.539351851847</v>
      </c>
    </row>
    <row r="4009" spans="1:22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3"/>
        <v>0</v>
      </c>
      <c r="P4009" s="8">
        <f t="shared" si="374"/>
        <v>1</v>
      </c>
      <c r="Q4009" t="s">
        <v>8335</v>
      </c>
      <c r="R4009" s="8" t="s">
        <v>8336</v>
      </c>
      <c r="S4009" s="9">
        <f t="shared" si="372"/>
        <v>41848.439594907402</v>
      </c>
      <c r="T4009" s="10" t="str">
        <f t="shared" si="375"/>
        <v>Jul</v>
      </c>
      <c r="U4009" s="11">
        <f t="shared" si="376"/>
        <v>2014</v>
      </c>
      <c r="V4009" s="9">
        <f t="shared" si="377"/>
        <v>41886.338819444441</v>
      </c>
    </row>
    <row r="4010" spans="1:22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3"/>
        <v>6</v>
      </c>
      <c r="P4010" s="8">
        <f t="shared" si="374"/>
        <v>4</v>
      </c>
      <c r="Q4010" t="s">
        <v>8335</v>
      </c>
      <c r="R4010" s="8" t="s">
        <v>8336</v>
      </c>
      <c r="S4010" s="9">
        <f t="shared" si="372"/>
        <v>42177.630868055552</v>
      </c>
      <c r="T4010" s="10" t="str">
        <f t="shared" si="375"/>
        <v>Jun</v>
      </c>
      <c r="U4010" s="11">
        <f t="shared" si="376"/>
        <v>2015</v>
      </c>
      <c r="V4010" s="9">
        <f t="shared" si="377"/>
        <v>42650.577638888884</v>
      </c>
    </row>
    <row r="4011" spans="1:22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3"/>
        <v>4</v>
      </c>
      <c r="P4011" s="8">
        <f t="shared" si="374"/>
        <v>3</v>
      </c>
      <c r="Q4011" t="s">
        <v>8335</v>
      </c>
      <c r="R4011" s="8" t="s">
        <v>8336</v>
      </c>
      <c r="S4011" s="9">
        <f t="shared" si="372"/>
        <v>41851.367592592593</v>
      </c>
      <c r="T4011" s="10" t="str">
        <f t="shared" si="375"/>
        <v>Jul</v>
      </c>
      <c r="U4011" s="11">
        <f t="shared" si="376"/>
        <v>2014</v>
      </c>
      <c r="V4011" s="9">
        <f t="shared" si="377"/>
        <v>42475.352777777771</v>
      </c>
    </row>
    <row r="4012" spans="1:22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3"/>
        <v>24</v>
      </c>
      <c r="P4012" s="8">
        <f t="shared" si="374"/>
        <v>38</v>
      </c>
      <c r="Q4012" t="s">
        <v>8335</v>
      </c>
      <c r="R4012" s="8" t="s">
        <v>8336</v>
      </c>
      <c r="S4012" s="9">
        <f t="shared" si="372"/>
        <v>41921.437106481477</v>
      </c>
      <c r="T4012" s="10" t="str">
        <f t="shared" si="375"/>
        <v>Oct</v>
      </c>
      <c r="U4012" s="11">
        <f t="shared" si="376"/>
        <v>2014</v>
      </c>
      <c r="V4012" s="9">
        <f t="shared" si="377"/>
        <v>42086.815960648142</v>
      </c>
    </row>
    <row r="4013" spans="1:22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3"/>
        <v>8</v>
      </c>
      <c r="P4013" s="8">
        <f t="shared" si="374"/>
        <v>4</v>
      </c>
      <c r="Q4013" t="s">
        <v>8335</v>
      </c>
      <c r="R4013" s="8" t="s">
        <v>8336</v>
      </c>
      <c r="S4013" s="9">
        <f t="shared" si="372"/>
        <v>42002.211550925924</v>
      </c>
      <c r="T4013" s="10" t="str">
        <f t="shared" si="375"/>
        <v>Dec</v>
      </c>
      <c r="U4013" s="11">
        <f t="shared" si="376"/>
        <v>2014</v>
      </c>
      <c r="V4013" s="9">
        <f t="shared" si="377"/>
        <v>41938.578217592592</v>
      </c>
    </row>
    <row r="4014" spans="1:22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3"/>
        <v>0</v>
      </c>
      <c r="P4014" s="8">
        <f t="shared" si="374"/>
        <v>0</v>
      </c>
      <c r="Q4014" t="s">
        <v>8335</v>
      </c>
      <c r="R4014" s="8" t="s">
        <v>8336</v>
      </c>
      <c r="S4014" s="9">
        <f t="shared" si="372"/>
        <v>42096.211215277777</v>
      </c>
      <c r="T4014" s="10" t="str">
        <f t="shared" si="375"/>
        <v>Apr</v>
      </c>
      <c r="U4014" s="11">
        <f t="shared" si="376"/>
        <v>2015</v>
      </c>
      <c r="V4014" s="9">
        <f t="shared" si="377"/>
        <v>42035.787499999999</v>
      </c>
    </row>
    <row r="4015" spans="1:22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3"/>
        <v>1</v>
      </c>
      <c r="P4015" s="8">
        <f t="shared" si="374"/>
        <v>2</v>
      </c>
      <c r="Q4015" t="s">
        <v>8335</v>
      </c>
      <c r="R4015" s="8" t="s">
        <v>8336</v>
      </c>
      <c r="S4015" s="9">
        <f t="shared" si="372"/>
        <v>42020.967858796292</v>
      </c>
      <c r="T4015" s="10" t="str">
        <f t="shared" si="375"/>
        <v>Jan</v>
      </c>
      <c r="U4015" s="11">
        <f t="shared" si="376"/>
        <v>2015</v>
      </c>
      <c r="V4015" s="9">
        <f t="shared" si="377"/>
        <v>42453.624571759261</v>
      </c>
    </row>
    <row r="4016" spans="1:22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3"/>
        <v>0</v>
      </c>
      <c r="P4016" s="8">
        <f t="shared" si="374"/>
        <v>0</v>
      </c>
      <c r="Q4016" t="s">
        <v>8335</v>
      </c>
      <c r="R4016" s="8" t="s">
        <v>8336</v>
      </c>
      <c r="S4016" s="9">
        <f t="shared" si="372"/>
        <v>42418.912835648145</v>
      </c>
      <c r="T4016" s="10" t="str">
        <f t="shared" si="375"/>
        <v>Feb</v>
      </c>
      <c r="U4016" s="11">
        <f t="shared" si="376"/>
        <v>2016</v>
      </c>
      <c r="V4016" s="9">
        <f t="shared" si="377"/>
        <v>42247.336770833332</v>
      </c>
    </row>
    <row r="4017" spans="1:22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3"/>
        <v>0</v>
      </c>
      <c r="P4017" s="8">
        <f t="shared" si="374"/>
        <v>1</v>
      </c>
      <c r="Q4017" t="s">
        <v>8335</v>
      </c>
      <c r="R4017" s="8" t="s">
        <v>8336</v>
      </c>
      <c r="S4017" s="9">
        <f t="shared" si="372"/>
        <v>42174.447488425925</v>
      </c>
      <c r="T4017" s="10" t="str">
        <f t="shared" si="375"/>
        <v>Jun</v>
      </c>
      <c r="U4017" s="11">
        <f t="shared" si="376"/>
        <v>2015</v>
      </c>
      <c r="V4017" s="9">
        <f t="shared" si="377"/>
        <v>42210.904351851852</v>
      </c>
    </row>
    <row r="4018" spans="1:22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3"/>
        <v>14</v>
      </c>
      <c r="P4018" s="8">
        <f t="shared" si="374"/>
        <v>7</v>
      </c>
      <c r="Q4018" t="s">
        <v>8335</v>
      </c>
      <c r="R4018" s="8" t="s">
        <v>8336</v>
      </c>
      <c r="S4018" s="9">
        <f t="shared" si="372"/>
        <v>41869.539351851847</v>
      </c>
      <c r="T4018" s="10" t="str">
        <f t="shared" si="375"/>
        <v>Aug</v>
      </c>
      <c r="U4018" s="11">
        <f t="shared" si="376"/>
        <v>2014</v>
      </c>
      <c r="V4018" s="9">
        <f t="shared" si="377"/>
        <v>42342.363877314812</v>
      </c>
    </row>
    <row r="4019" spans="1:22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3"/>
        <v>1</v>
      </c>
      <c r="P4019" s="8">
        <f t="shared" si="374"/>
        <v>2</v>
      </c>
      <c r="Q4019" t="s">
        <v>8335</v>
      </c>
      <c r="R4019" s="8" t="s">
        <v>8336</v>
      </c>
      <c r="S4019" s="9">
        <f t="shared" si="372"/>
        <v>41856.338819444441</v>
      </c>
      <c r="T4019" s="10" t="str">
        <f t="shared" si="375"/>
        <v>Aug</v>
      </c>
      <c r="U4019" s="11">
        <f t="shared" si="376"/>
        <v>2014</v>
      </c>
      <c r="V4019" s="9">
        <f t="shared" si="377"/>
        <v>42788.708333333336</v>
      </c>
    </row>
    <row r="4020" spans="1:22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3"/>
        <v>9</v>
      </c>
      <c r="P4020" s="8">
        <f t="shared" si="374"/>
        <v>4</v>
      </c>
      <c r="Q4020" t="s">
        <v>8335</v>
      </c>
      <c r="R4020" s="8" t="s">
        <v>8336</v>
      </c>
      <c r="S4020" s="9">
        <f t="shared" si="372"/>
        <v>42620.577638888884</v>
      </c>
      <c r="T4020" s="10" t="str">
        <f t="shared" si="375"/>
        <v>Sep</v>
      </c>
      <c r="U4020" s="11">
        <f t="shared" si="376"/>
        <v>2016</v>
      </c>
      <c r="V4020" s="9">
        <f t="shared" si="377"/>
        <v>41795.605324074073</v>
      </c>
    </row>
    <row r="4021" spans="1:22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3"/>
        <v>1</v>
      </c>
      <c r="P4021" s="8">
        <f t="shared" si="374"/>
        <v>4</v>
      </c>
      <c r="Q4021" t="s">
        <v>8335</v>
      </c>
      <c r="R4021" s="8" t="s">
        <v>8336</v>
      </c>
      <c r="S4021" s="9">
        <f t="shared" si="372"/>
        <v>42417.342546296299</v>
      </c>
      <c r="T4021" s="10" t="str">
        <f t="shared" si="375"/>
        <v>Feb</v>
      </c>
      <c r="U4021" s="11">
        <f t="shared" si="376"/>
        <v>2016</v>
      </c>
      <c r="V4021" s="9">
        <f t="shared" si="377"/>
        <v>42351.691782407412</v>
      </c>
    </row>
    <row r="4022" spans="1:22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3"/>
        <v>17</v>
      </c>
      <c r="P4022" s="8">
        <f t="shared" si="374"/>
        <v>3</v>
      </c>
      <c r="Q4022" t="s">
        <v>8335</v>
      </c>
      <c r="R4022" s="8" t="s">
        <v>8336</v>
      </c>
      <c r="S4022" s="9">
        <f t="shared" si="372"/>
        <v>42056.857627314814</v>
      </c>
      <c r="T4022" s="10" t="str">
        <f t="shared" si="375"/>
        <v>Feb</v>
      </c>
      <c r="U4022" s="11">
        <f t="shared" si="376"/>
        <v>2015</v>
      </c>
      <c r="V4022" s="9">
        <f t="shared" si="377"/>
        <v>42403.450694444437</v>
      </c>
    </row>
    <row r="4023" spans="1:22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3"/>
        <v>1</v>
      </c>
      <c r="P4023" s="8">
        <f t="shared" si="374"/>
        <v>2</v>
      </c>
      <c r="Q4023" t="s">
        <v>8335</v>
      </c>
      <c r="R4023" s="8" t="s">
        <v>8336</v>
      </c>
      <c r="S4023" s="9">
        <f t="shared" si="372"/>
        <v>41878.578217592592</v>
      </c>
      <c r="T4023" s="10" t="str">
        <f t="shared" si="375"/>
        <v>Aug</v>
      </c>
      <c r="U4023" s="11">
        <f t="shared" si="376"/>
        <v>2014</v>
      </c>
      <c r="V4023" s="9">
        <f t="shared" si="377"/>
        <v>41991.293564814812</v>
      </c>
    </row>
    <row r="4024" spans="1:22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3"/>
        <v>70</v>
      </c>
      <c r="P4024" s="8">
        <f t="shared" si="374"/>
        <v>197</v>
      </c>
      <c r="Q4024" t="s">
        <v>8335</v>
      </c>
      <c r="R4024" s="8" t="s">
        <v>8336</v>
      </c>
      <c r="S4024" s="9">
        <f t="shared" si="372"/>
        <v>41990.250775462962</v>
      </c>
      <c r="T4024" s="10" t="str">
        <f t="shared" si="375"/>
        <v>Dec</v>
      </c>
      <c r="U4024" s="11">
        <f t="shared" si="376"/>
        <v>2014</v>
      </c>
      <c r="V4024" s="9">
        <f t="shared" si="377"/>
        <v>42353.517546296294</v>
      </c>
    </row>
    <row r="4025" spans="1:22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3"/>
        <v>0</v>
      </c>
      <c r="P4025" s="8">
        <f t="shared" si="374"/>
        <v>0</v>
      </c>
      <c r="Q4025" t="s">
        <v>8335</v>
      </c>
      <c r="R4025" s="8" t="s">
        <v>8336</v>
      </c>
      <c r="S4025" s="9">
        <f t="shared" si="372"/>
        <v>42408.666238425925</v>
      </c>
      <c r="T4025" s="10" t="str">
        <f t="shared" si="375"/>
        <v>Feb</v>
      </c>
      <c r="U4025" s="11">
        <f t="shared" si="376"/>
        <v>2016</v>
      </c>
      <c r="V4025" s="9">
        <f t="shared" si="377"/>
        <v>42645.041666666664</v>
      </c>
    </row>
    <row r="4026" spans="1:22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3"/>
        <v>1</v>
      </c>
      <c r="P4026" s="8">
        <f t="shared" si="374"/>
        <v>1</v>
      </c>
      <c r="Q4026" t="s">
        <v>8335</v>
      </c>
      <c r="R4026" s="8" t="s">
        <v>8336</v>
      </c>
      <c r="S4026" s="9">
        <f t="shared" si="372"/>
        <v>42217.336770833332</v>
      </c>
      <c r="T4026" s="10" t="str">
        <f t="shared" si="375"/>
        <v>Aug</v>
      </c>
      <c r="U4026" s="11">
        <f t="shared" si="376"/>
        <v>2015</v>
      </c>
      <c r="V4026" s="9">
        <f t="shared" si="377"/>
        <v>42097.572337962956</v>
      </c>
    </row>
    <row r="4027" spans="1:22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3"/>
        <v>5</v>
      </c>
      <c r="P4027" s="8">
        <f t="shared" si="374"/>
        <v>4</v>
      </c>
      <c r="Q4027" t="s">
        <v>8335</v>
      </c>
      <c r="R4027" s="8" t="s">
        <v>8336</v>
      </c>
      <c r="S4027" s="9">
        <f t="shared" si="372"/>
        <v>42150.904351851852</v>
      </c>
      <c r="T4027" s="10" t="str">
        <f t="shared" si="375"/>
        <v>May</v>
      </c>
      <c r="U4027" s="11">
        <f t="shared" si="376"/>
        <v>2015</v>
      </c>
      <c r="V4027" s="9">
        <f t="shared" si="377"/>
        <v>41933.549618055549</v>
      </c>
    </row>
    <row r="4028" spans="1:22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3"/>
        <v>0</v>
      </c>
      <c r="P4028" s="8">
        <f t="shared" si="374"/>
        <v>0</v>
      </c>
      <c r="Q4028" t="s">
        <v>8335</v>
      </c>
      <c r="R4028" s="8" t="s">
        <v>8336</v>
      </c>
      <c r="S4028" s="9">
        <f t="shared" si="372"/>
        <v>42282.322210648148</v>
      </c>
      <c r="T4028" s="10" t="str">
        <f t="shared" si="375"/>
        <v>Oct</v>
      </c>
      <c r="U4028" s="11">
        <f t="shared" si="376"/>
        <v>2015</v>
      </c>
      <c r="V4028" s="9">
        <f t="shared" si="377"/>
        <v>41821.604166666664</v>
      </c>
    </row>
    <row r="4029" spans="1:22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3"/>
        <v>7</v>
      </c>
      <c r="P4029" s="8">
        <f t="shared" si="374"/>
        <v>7</v>
      </c>
      <c r="Q4029" t="s">
        <v>8335</v>
      </c>
      <c r="R4029" s="8" t="s">
        <v>8336</v>
      </c>
      <c r="S4029" s="9">
        <f t="shared" si="372"/>
        <v>42768.637511574074</v>
      </c>
      <c r="T4029" s="10" t="str">
        <f t="shared" si="375"/>
        <v>Feb</v>
      </c>
      <c r="U4029" s="11">
        <f t="shared" si="376"/>
        <v>2017</v>
      </c>
      <c r="V4029" s="9">
        <f t="shared" si="377"/>
        <v>42514.267361111109</v>
      </c>
    </row>
    <row r="4030" spans="1:22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3"/>
        <v>28</v>
      </c>
      <c r="P4030" s="8">
        <f t="shared" si="374"/>
        <v>11</v>
      </c>
      <c r="Q4030" t="s">
        <v>8335</v>
      </c>
      <c r="R4030" s="8" t="s">
        <v>8336</v>
      </c>
      <c r="S4030" s="9">
        <f t="shared" si="372"/>
        <v>41765.605324074073</v>
      </c>
      <c r="T4030" s="10" t="str">
        <f t="shared" si="375"/>
        <v>May</v>
      </c>
      <c r="U4030" s="11">
        <f t="shared" si="376"/>
        <v>2014</v>
      </c>
      <c r="V4030" s="9">
        <f t="shared" si="377"/>
        <v>41929.46539351852</v>
      </c>
    </row>
    <row r="4031" spans="1:22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3"/>
        <v>0</v>
      </c>
      <c r="P4031" s="8">
        <f t="shared" si="374"/>
        <v>0</v>
      </c>
      <c r="Q4031" t="s">
        <v>8335</v>
      </c>
      <c r="R4031" s="8" t="s">
        <v>8336</v>
      </c>
      <c r="S4031" s="9">
        <f t="shared" si="372"/>
        <v>42321.691782407404</v>
      </c>
      <c r="T4031" s="10" t="str">
        <f t="shared" si="375"/>
        <v>Nov</v>
      </c>
      <c r="U4031" s="11">
        <f t="shared" si="376"/>
        <v>2015</v>
      </c>
      <c r="V4031" s="9">
        <f t="shared" si="377"/>
        <v>42338.915972222218</v>
      </c>
    </row>
    <row r="4032" spans="1:22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3"/>
        <v>16</v>
      </c>
      <c r="P4032" s="8">
        <f t="shared" si="374"/>
        <v>6</v>
      </c>
      <c r="Q4032" t="s">
        <v>8335</v>
      </c>
      <c r="R4032" s="8" t="s">
        <v>8336</v>
      </c>
      <c r="S4032" s="9">
        <f t="shared" si="372"/>
        <v>42374.321747685179</v>
      </c>
      <c r="T4032" s="10" t="str">
        <f t="shared" si="375"/>
        <v>Jan</v>
      </c>
      <c r="U4032" s="11">
        <f t="shared" si="376"/>
        <v>2016</v>
      </c>
      <c r="V4032" s="9">
        <f t="shared" si="377"/>
        <v>42202.791666666664</v>
      </c>
    </row>
    <row r="4033" spans="1:22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3"/>
        <v>0</v>
      </c>
      <c r="P4033" s="8">
        <f t="shared" si="374"/>
        <v>0</v>
      </c>
      <c r="Q4033" t="s">
        <v>8335</v>
      </c>
      <c r="R4033" s="8" t="s">
        <v>8336</v>
      </c>
      <c r="S4033" s="9">
        <f t="shared" si="372"/>
        <v>41941.251898148148</v>
      </c>
      <c r="T4033" s="10" t="str">
        <f t="shared" si="375"/>
        <v>Oct</v>
      </c>
      <c r="U4033" s="11">
        <f t="shared" si="376"/>
        <v>2014</v>
      </c>
      <c r="V4033" s="9">
        <f t="shared" si="377"/>
        <v>42619.140671296293</v>
      </c>
    </row>
    <row r="4034" spans="1:22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73"/>
        <v>7</v>
      </c>
      <c r="P4034" s="8">
        <f t="shared" si="374"/>
        <v>7</v>
      </c>
      <c r="Q4034" t="s">
        <v>8335</v>
      </c>
      <c r="R4034" s="8" t="s">
        <v>8336</v>
      </c>
      <c r="S4034" s="9">
        <f t="shared" ref="S4034:S4097" si="378">(J4034/86400)+25569+(-8/24)</f>
        <v>42293.47587962963</v>
      </c>
      <c r="T4034" s="10" t="str">
        <f t="shared" si="375"/>
        <v>Oct</v>
      </c>
      <c r="U4034" s="11">
        <f t="shared" si="376"/>
        <v>2015</v>
      </c>
      <c r="V4034" s="9">
        <f t="shared" si="377"/>
        <v>42024.469444444439</v>
      </c>
    </row>
    <row r="4035" spans="1:22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379">ROUND(((E4035/D4035)*100),0)</f>
        <v>26</v>
      </c>
      <c r="P4035" s="8">
        <f t="shared" ref="P4035:P4098" si="380">AVERAGE(L4035)</f>
        <v>94</v>
      </c>
      <c r="Q4035" t="s">
        <v>8335</v>
      </c>
      <c r="R4035" s="8" t="s">
        <v>8336</v>
      </c>
      <c r="S4035" s="9">
        <f t="shared" si="378"/>
        <v>42613.93546296296</v>
      </c>
      <c r="T4035" s="10" t="str">
        <f t="shared" ref="T4035:T4098" si="381">TEXT(S4035,"mmm")</f>
        <v>Aug</v>
      </c>
      <c r="U4035" s="11">
        <f t="shared" ref="U4035:U4098" si="382">YEAR(S4035)</f>
        <v>2016</v>
      </c>
      <c r="V4035" s="9">
        <f t="shared" ref="V4035:V4098" si="383">(((I4045/60)/60)/24)+DATE(1970,1,1)+(-8/24)</f>
        <v>41963.624131944445</v>
      </c>
    </row>
    <row r="4036" spans="1:22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9"/>
        <v>1</v>
      </c>
      <c r="P4036" s="8">
        <f t="shared" si="380"/>
        <v>2</v>
      </c>
      <c r="Q4036" t="s">
        <v>8335</v>
      </c>
      <c r="R4036" s="8" t="s">
        <v>8336</v>
      </c>
      <c r="S4036" s="9">
        <f t="shared" si="378"/>
        <v>42067.614004629628</v>
      </c>
      <c r="T4036" s="10" t="str">
        <f t="shared" si="381"/>
        <v>Mar</v>
      </c>
      <c r="U4036" s="11">
        <f t="shared" si="382"/>
        <v>2015</v>
      </c>
      <c r="V4036" s="9">
        <f t="shared" si="383"/>
        <v>42103.874999999993</v>
      </c>
    </row>
    <row r="4037" spans="1:22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9"/>
        <v>37</v>
      </c>
      <c r="P4037" s="8">
        <f t="shared" si="380"/>
        <v>25</v>
      </c>
      <c r="Q4037" t="s">
        <v>8335</v>
      </c>
      <c r="R4037" s="8" t="s">
        <v>8336</v>
      </c>
      <c r="S4037" s="9">
        <f t="shared" si="378"/>
        <v>41903.549618055556</v>
      </c>
      <c r="T4037" s="10" t="str">
        <f t="shared" si="381"/>
        <v>Sep</v>
      </c>
      <c r="U4037" s="11">
        <f t="shared" si="382"/>
        <v>2014</v>
      </c>
      <c r="V4037" s="9">
        <f t="shared" si="383"/>
        <v>41871.867928240739</v>
      </c>
    </row>
    <row r="4038" spans="1:22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9"/>
        <v>47</v>
      </c>
      <c r="P4038" s="8">
        <f t="shared" si="380"/>
        <v>17</v>
      </c>
      <c r="Q4038" t="s">
        <v>8335</v>
      </c>
      <c r="R4038" s="8" t="s">
        <v>8336</v>
      </c>
      <c r="S4038" s="9">
        <f t="shared" si="378"/>
        <v>41804.603750000002</v>
      </c>
      <c r="T4038" s="10" t="str">
        <f t="shared" si="381"/>
        <v>Jun</v>
      </c>
      <c r="U4038" s="11">
        <f t="shared" si="382"/>
        <v>2014</v>
      </c>
      <c r="V4038" s="9">
        <f t="shared" si="383"/>
        <v>41934.317245370366</v>
      </c>
    </row>
    <row r="4039" spans="1:22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9"/>
        <v>11</v>
      </c>
      <c r="P4039" s="8">
        <f t="shared" si="380"/>
        <v>2</v>
      </c>
      <c r="Q4039" t="s">
        <v>8335</v>
      </c>
      <c r="R4039" s="8" t="s">
        <v>8336</v>
      </c>
      <c r="S4039" s="9">
        <f t="shared" si="378"/>
        <v>42496.737442129626</v>
      </c>
      <c r="T4039" s="10" t="str">
        <f t="shared" si="381"/>
        <v>May</v>
      </c>
      <c r="U4039" s="11">
        <f t="shared" si="382"/>
        <v>2016</v>
      </c>
      <c r="V4039" s="9">
        <f t="shared" si="383"/>
        <v>42014.708333333336</v>
      </c>
    </row>
    <row r="4040" spans="1:22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9"/>
        <v>12</v>
      </c>
      <c r="P4040" s="8">
        <f t="shared" si="380"/>
        <v>4</v>
      </c>
      <c r="Q4040" t="s">
        <v>8335</v>
      </c>
      <c r="R4040" s="8" t="s">
        <v>8336</v>
      </c>
      <c r="S4040" s="9">
        <f t="shared" si="378"/>
        <v>41869.465393518512</v>
      </c>
      <c r="T4040" s="10" t="str">
        <f t="shared" si="381"/>
        <v>Aug</v>
      </c>
      <c r="U4040" s="11">
        <f t="shared" si="382"/>
        <v>2014</v>
      </c>
      <c r="V4040" s="9">
        <f t="shared" si="383"/>
        <v>42471.134108796294</v>
      </c>
    </row>
    <row r="4041" spans="1:22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9"/>
        <v>60</v>
      </c>
      <c r="P4041" s="8">
        <f t="shared" si="380"/>
        <v>5</v>
      </c>
      <c r="Q4041" t="s">
        <v>8335</v>
      </c>
      <c r="R4041" s="8" t="s">
        <v>8336</v>
      </c>
      <c r="S4041" s="9">
        <f t="shared" si="378"/>
        <v>42305.337581018517</v>
      </c>
      <c r="T4041" s="10" t="str">
        <f t="shared" si="381"/>
        <v>Oct</v>
      </c>
      <c r="U4041" s="11">
        <f t="shared" si="382"/>
        <v>2015</v>
      </c>
      <c r="V4041" s="9">
        <f t="shared" si="383"/>
        <v>42199.625173611108</v>
      </c>
    </row>
    <row r="4042" spans="1:22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9"/>
        <v>31</v>
      </c>
      <c r="P4042" s="8">
        <f t="shared" si="380"/>
        <v>2</v>
      </c>
      <c r="Q4042" t="s">
        <v>8335</v>
      </c>
      <c r="R4042" s="8" t="s">
        <v>8336</v>
      </c>
      <c r="S4042" s="9">
        <f t="shared" si="378"/>
        <v>42143.898194444446</v>
      </c>
      <c r="T4042" s="10" t="str">
        <f t="shared" si="381"/>
        <v>May</v>
      </c>
      <c r="U4042" s="11">
        <f t="shared" si="382"/>
        <v>2015</v>
      </c>
      <c r="V4042" s="9">
        <f t="shared" si="383"/>
        <v>41935.303136574068</v>
      </c>
    </row>
    <row r="4043" spans="1:22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9"/>
        <v>0</v>
      </c>
      <c r="P4043" s="8">
        <f t="shared" si="380"/>
        <v>2</v>
      </c>
      <c r="Q4043" t="s">
        <v>8335</v>
      </c>
      <c r="R4043" s="8" t="s">
        <v>8336</v>
      </c>
      <c r="S4043" s="9">
        <f t="shared" si="378"/>
        <v>42559.140671296293</v>
      </c>
      <c r="T4043" s="10" t="str">
        <f t="shared" si="381"/>
        <v>Jul</v>
      </c>
      <c r="U4043" s="11">
        <f t="shared" si="382"/>
        <v>2016</v>
      </c>
      <c r="V4043" s="9">
        <f t="shared" si="383"/>
        <v>41767.953472222223</v>
      </c>
    </row>
    <row r="4044" spans="1:22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9"/>
        <v>0</v>
      </c>
      <c r="P4044" s="8">
        <f t="shared" si="380"/>
        <v>3</v>
      </c>
      <c r="Q4044" t="s">
        <v>8335</v>
      </c>
      <c r="R4044" s="8" t="s">
        <v>8336</v>
      </c>
      <c r="S4044" s="9">
        <f t="shared" si="378"/>
        <v>41994.750740740739</v>
      </c>
      <c r="T4044" s="10" t="str">
        <f t="shared" si="381"/>
        <v>Dec</v>
      </c>
      <c r="U4044" s="11">
        <f t="shared" si="382"/>
        <v>2014</v>
      </c>
      <c r="V4044" s="9">
        <f t="shared" si="383"/>
        <v>41925.545324074068</v>
      </c>
    </row>
    <row r="4045" spans="1:22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9"/>
        <v>0</v>
      </c>
      <c r="P4045" s="8">
        <f t="shared" si="380"/>
        <v>0</v>
      </c>
      <c r="Q4045" t="s">
        <v>8335</v>
      </c>
      <c r="R4045" s="8" t="s">
        <v>8336</v>
      </c>
      <c r="S4045" s="9">
        <f t="shared" si="378"/>
        <v>41948.624131944445</v>
      </c>
      <c r="T4045" s="10" t="str">
        <f t="shared" si="381"/>
        <v>Nov</v>
      </c>
      <c r="U4045" s="11">
        <f t="shared" si="382"/>
        <v>2014</v>
      </c>
      <c r="V4045" s="9">
        <f t="shared" si="383"/>
        <v>41958.499999999993</v>
      </c>
    </row>
    <row r="4046" spans="1:22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9"/>
        <v>38</v>
      </c>
      <c r="P4046" s="8">
        <f t="shared" si="380"/>
        <v>4</v>
      </c>
      <c r="Q4046" t="s">
        <v>8335</v>
      </c>
      <c r="R4046" s="8" t="s">
        <v>8336</v>
      </c>
      <c r="S4046" s="9">
        <f t="shared" si="378"/>
        <v>42073.886365740742</v>
      </c>
      <c r="T4046" s="10" t="str">
        <f t="shared" si="381"/>
        <v>Mar</v>
      </c>
      <c r="U4046" s="11">
        <f t="shared" si="382"/>
        <v>2015</v>
      </c>
      <c r="V4046" s="9">
        <f t="shared" si="383"/>
        <v>42643.833333333336</v>
      </c>
    </row>
    <row r="4047" spans="1:22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9"/>
        <v>0</v>
      </c>
      <c r="P4047" s="8">
        <f t="shared" si="380"/>
        <v>1</v>
      </c>
      <c r="Q4047" t="s">
        <v>8335</v>
      </c>
      <c r="R4047" s="8" t="s">
        <v>8336</v>
      </c>
      <c r="S4047" s="9">
        <f t="shared" si="378"/>
        <v>41841.867928240739</v>
      </c>
      <c r="T4047" s="10" t="str">
        <f t="shared" si="381"/>
        <v>Jul</v>
      </c>
      <c r="U4047" s="11">
        <f t="shared" si="382"/>
        <v>2014</v>
      </c>
      <c r="V4047" s="9">
        <f t="shared" si="383"/>
        <v>41809.31517361111</v>
      </c>
    </row>
    <row r="4048" spans="1:22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9"/>
        <v>8</v>
      </c>
      <c r="P4048" s="8">
        <f t="shared" si="380"/>
        <v>12</v>
      </c>
      <c r="Q4048" t="s">
        <v>8335</v>
      </c>
      <c r="R4048" s="8" t="s">
        <v>8336</v>
      </c>
      <c r="S4048" s="9">
        <f t="shared" si="378"/>
        <v>41904.317245370366</v>
      </c>
      <c r="T4048" s="10" t="str">
        <f t="shared" si="381"/>
        <v>Sep</v>
      </c>
      <c r="U4048" s="11">
        <f t="shared" si="382"/>
        <v>2014</v>
      </c>
      <c r="V4048" s="9">
        <f t="shared" si="383"/>
        <v>42554.499305555553</v>
      </c>
    </row>
    <row r="4049" spans="1:22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9"/>
        <v>2</v>
      </c>
      <c r="P4049" s="8">
        <f t="shared" si="380"/>
        <v>4</v>
      </c>
      <c r="Q4049" t="s">
        <v>8335</v>
      </c>
      <c r="R4049" s="8" t="s">
        <v>8336</v>
      </c>
      <c r="S4049" s="9">
        <f t="shared" si="378"/>
        <v>41990.689155092587</v>
      </c>
      <c r="T4049" s="10" t="str">
        <f t="shared" si="381"/>
        <v>Dec</v>
      </c>
      <c r="U4049" s="11">
        <f t="shared" si="382"/>
        <v>2014</v>
      </c>
      <c r="V4049" s="9">
        <f t="shared" si="383"/>
        <v>42333.624999999993</v>
      </c>
    </row>
    <row r="4050" spans="1:22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9"/>
        <v>18</v>
      </c>
      <c r="P4050" s="8">
        <f t="shared" si="380"/>
        <v>91</v>
      </c>
      <c r="Q4050" t="s">
        <v>8335</v>
      </c>
      <c r="R4050" s="8" t="s">
        <v>8336</v>
      </c>
      <c r="S4050" s="9">
        <f t="shared" si="378"/>
        <v>42436.175775462958</v>
      </c>
      <c r="T4050" s="10" t="str">
        <f t="shared" si="381"/>
        <v>Mar</v>
      </c>
      <c r="U4050" s="11">
        <f t="shared" si="382"/>
        <v>2016</v>
      </c>
      <c r="V4050" s="9">
        <f t="shared" si="383"/>
        <v>42460.832638888889</v>
      </c>
    </row>
    <row r="4051" spans="1:22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9"/>
        <v>0</v>
      </c>
      <c r="P4051" s="8">
        <f t="shared" si="380"/>
        <v>1</v>
      </c>
      <c r="Q4051" t="s">
        <v>8335</v>
      </c>
      <c r="R4051" s="8" t="s">
        <v>8336</v>
      </c>
      <c r="S4051" s="9">
        <f t="shared" si="378"/>
        <v>42169.625173611108</v>
      </c>
      <c r="T4051" s="10" t="str">
        <f t="shared" si="381"/>
        <v>Jun</v>
      </c>
      <c r="U4051" s="11">
        <f t="shared" si="382"/>
        <v>2015</v>
      </c>
      <c r="V4051" s="9">
        <f t="shared" si="383"/>
        <v>41897.791666666664</v>
      </c>
    </row>
    <row r="4052" spans="1:22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9"/>
        <v>0</v>
      </c>
      <c r="P4052" s="8">
        <f t="shared" si="380"/>
        <v>1</v>
      </c>
      <c r="Q4052" t="s">
        <v>8335</v>
      </c>
      <c r="R4052" s="8" t="s">
        <v>8336</v>
      </c>
      <c r="S4052" s="9">
        <f t="shared" si="378"/>
        <v>41905.303136574068</v>
      </c>
      <c r="T4052" s="10" t="str">
        <f t="shared" si="381"/>
        <v>Sep</v>
      </c>
      <c r="U4052" s="11">
        <f t="shared" si="382"/>
        <v>2014</v>
      </c>
      <c r="V4052" s="9">
        <f t="shared" si="383"/>
        <v>41813.333333333328</v>
      </c>
    </row>
    <row r="4053" spans="1:22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9"/>
        <v>0</v>
      </c>
      <c r="P4053" s="8">
        <f t="shared" si="380"/>
        <v>0</v>
      </c>
      <c r="Q4053" t="s">
        <v>8335</v>
      </c>
      <c r="R4053" s="8" t="s">
        <v>8336</v>
      </c>
      <c r="S4053" s="9">
        <f t="shared" si="378"/>
        <v>41761.476817129624</v>
      </c>
      <c r="T4053" s="10" t="str">
        <f t="shared" si="381"/>
        <v>May</v>
      </c>
      <c r="U4053" s="11">
        <f t="shared" si="382"/>
        <v>2014</v>
      </c>
      <c r="V4053" s="9">
        <f t="shared" si="383"/>
        <v>42480.766469907401</v>
      </c>
    </row>
    <row r="4054" spans="1:22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9"/>
        <v>38</v>
      </c>
      <c r="P4054" s="8">
        <f t="shared" si="380"/>
        <v>13</v>
      </c>
      <c r="Q4054" t="s">
        <v>8335</v>
      </c>
      <c r="R4054" s="8" t="s">
        <v>8336</v>
      </c>
      <c r="S4054" s="9">
        <f t="shared" si="378"/>
        <v>41865.545324074068</v>
      </c>
      <c r="T4054" s="10" t="str">
        <f t="shared" si="381"/>
        <v>Aug</v>
      </c>
      <c r="U4054" s="11">
        <f t="shared" si="382"/>
        <v>2014</v>
      </c>
      <c r="V4054" s="9">
        <f t="shared" si="383"/>
        <v>42553.405879629623</v>
      </c>
    </row>
    <row r="4055" spans="1:22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9"/>
        <v>22</v>
      </c>
      <c r="P4055" s="8">
        <f t="shared" si="380"/>
        <v>2</v>
      </c>
      <c r="Q4055" t="s">
        <v>8335</v>
      </c>
      <c r="R4055" s="8" t="s">
        <v>8336</v>
      </c>
      <c r="S4055" s="9">
        <f t="shared" si="378"/>
        <v>41928.356805555552</v>
      </c>
      <c r="T4055" s="10" t="str">
        <f t="shared" si="381"/>
        <v>Oct</v>
      </c>
      <c r="U4055" s="11">
        <f t="shared" si="382"/>
        <v>2014</v>
      </c>
      <c r="V4055" s="9">
        <f t="shared" si="383"/>
        <v>41817.348194444443</v>
      </c>
    </row>
    <row r="4056" spans="1:22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9"/>
        <v>0</v>
      </c>
      <c r="P4056" s="8">
        <f t="shared" si="380"/>
        <v>0</v>
      </c>
      <c r="Q4056" t="s">
        <v>8335</v>
      </c>
      <c r="R4056" s="8" t="s">
        <v>8336</v>
      </c>
      <c r="S4056" s="9">
        <f t="shared" si="378"/>
        <v>42613.507928240739</v>
      </c>
      <c r="T4056" s="10" t="str">
        <f t="shared" si="381"/>
        <v>Aug</v>
      </c>
      <c r="U4056" s="11">
        <f t="shared" si="382"/>
        <v>2016</v>
      </c>
      <c r="V4056" s="9">
        <f t="shared" si="383"/>
        <v>42123.254930555551</v>
      </c>
    </row>
    <row r="4057" spans="1:22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9"/>
        <v>18</v>
      </c>
      <c r="P4057" s="8">
        <f t="shared" si="380"/>
        <v>21</v>
      </c>
      <c r="Q4057" t="s">
        <v>8335</v>
      </c>
      <c r="R4057" s="8" t="s">
        <v>8336</v>
      </c>
      <c r="S4057" s="9">
        <f t="shared" si="378"/>
        <v>41779.31517361111</v>
      </c>
      <c r="T4057" s="10" t="str">
        <f t="shared" si="381"/>
        <v>May</v>
      </c>
      <c r="U4057" s="11">
        <f t="shared" si="382"/>
        <v>2014</v>
      </c>
      <c r="V4057" s="9">
        <f t="shared" si="383"/>
        <v>41863.61818287037</v>
      </c>
    </row>
    <row r="4058" spans="1:22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9"/>
        <v>53</v>
      </c>
      <c r="P4058" s="8">
        <f t="shared" si="380"/>
        <v>9</v>
      </c>
      <c r="Q4058" t="s">
        <v>8335</v>
      </c>
      <c r="R4058" s="8" t="s">
        <v>8336</v>
      </c>
      <c r="S4058" s="9">
        <f t="shared" si="378"/>
        <v>42534.599988425922</v>
      </c>
      <c r="T4058" s="10" t="str">
        <f t="shared" si="381"/>
        <v>Jun</v>
      </c>
      <c r="U4058" s="11">
        <f t="shared" si="382"/>
        <v>2016</v>
      </c>
      <c r="V4058" s="9">
        <f t="shared" si="383"/>
        <v>42508.705879629626</v>
      </c>
    </row>
    <row r="4059" spans="1:22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9"/>
        <v>22</v>
      </c>
      <c r="P4059" s="8">
        <f t="shared" si="380"/>
        <v>6</v>
      </c>
      <c r="Q4059" t="s">
        <v>8335</v>
      </c>
      <c r="R4059" s="8" t="s">
        <v>8336</v>
      </c>
      <c r="S4059" s="9">
        <f t="shared" si="378"/>
        <v>42310.635185185187</v>
      </c>
      <c r="T4059" s="10" t="str">
        <f t="shared" si="381"/>
        <v>Nov</v>
      </c>
      <c r="U4059" s="11">
        <f t="shared" si="382"/>
        <v>2015</v>
      </c>
      <c r="V4059" s="9">
        <f t="shared" si="383"/>
        <v>42274.784143518518</v>
      </c>
    </row>
    <row r="4060" spans="1:22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9"/>
        <v>3</v>
      </c>
      <c r="P4060" s="8">
        <f t="shared" si="380"/>
        <v>4</v>
      </c>
      <c r="Q4060" t="s">
        <v>8335</v>
      </c>
      <c r="R4060" s="8" t="s">
        <v>8336</v>
      </c>
      <c r="S4060" s="9">
        <f t="shared" si="378"/>
        <v>42445.727361111109</v>
      </c>
      <c r="T4060" s="10" t="str">
        <f t="shared" si="381"/>
        <v>Mar</v>
      </c>
      <c r="U4060" s="11">
        <f t="shared" si="382"/>
        <v>2016</v>
      </c>
      <c r="V4060" s="9">
        <f t="shared" si="383"/>
        <v>42748.628472222219</v>
      </c>
    </row>
    <row r="4061" spans="1:22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9"/>
        <v>3</v>
      </c>
      <c r="P4061" s="8">
        <f t="shared" si="380"/>
        <v>7</v>
      </c>
      <c r="Q4061" t="s">
        <v>8335</v>
      </c>
      <c r="R4061" s="8" t="s">
        <v>8336</v>
      </c>
      <c r="S4061" s="9">
        <f t="shared" si="378"/>
        <v>41866.307314814811</v>
      </c>
      <c r="T4061" s="10" t="str">
        <f t="shared" si="381"/>
        <v>Aug</v>
      </c>
      <c r="U4061" s="11">
        <f t="shared" si="382"/>
        <v>2014</v>
      </c>
      <c r="V4061" s="9">
        <f t="shared" si="383"/>
        <v>42063.166666666664</v>
      </c>
    </row>
    <row r="4062" spans="1:22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9"/>
        <v>3</v>
      </c>
      <c r="P4062" s="8">
        <f t="shared" si="380"/>
        <v>5</v>
      </c>
      <c r="Q4062" t="s">
        <v>8335</v>
      </c>
      <c r="R4062" s="8" t="s">
        <v>8336</v>
      </c>
      <c r="S4062" s="9">
        <f t="shared" si="378"/>
        <v>41779.361759259256</v>
      </c>
      <c r="T4062" s="10" t="str">
        <f t="shared" si="381"/>
        <v>May</v>
      </c>
      <c r="U4062" s="11">
        <f t="shared" si="382"/>
        <v>2014</v>
      </c>
      <c r="V4062" s="9">
        <f t="shared" si="383"/>
        <v>42063.791666666664</v>
      </c>
    </row>
    <row r="4063" spans="1:22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9"/>
        <v>0</v>
      </c>
      <c r="P4063" s="8">
        <f t="shared" si="380"/>
        <v>0</v>
      </c>
      <c r="Q4063" t="s">
        <v>8335</v>
      </c>
      <c r="R4063" s="8" t="s">
        <v>8336</v>
      </c>
      <c r="S4063" s="9">
        <f t="shared" si="378"/>
        <v>42420.808136574073</v>
      </c>
      <c r="T4063" s="10" t="str">
        <f t="shared" si="381"/>
        <v>Feb</v>
      </c>
      <c r="U4063" s="11">
        <f t="shared" si="382"/>
        <v>2016</v>
      </c>
      <c r="V4063" s="9">
        <f t="shared" si="383"/>
        <v>42730.47142361111</v>
      </c>
    </row>
    <row r="4064" spans="1:22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9"/>
        <v>2</v>
      </c>
      <c r="P4064" s="8">
        <f t="shared" si="380"/>
        <v>3</v>
      </c>
      <c r="Q4064" t="s">
        <v>8335</v>
      </c>
      <c r="R4064" s="8" t="s">
        <v>8336</v>
      </c>
      <c r="S4064" s="9">
        <f t="shared" si="378"/>
        <v>42523.405879629623</v>
      </c>
      <c r="T4064" s="10" t="str">
        <f t="shared" si="381"/>
        <v>Jun</v>
      </c>
      <c r="U4064" s="11">
        <f t="shared" si="382"/>
        <v>2016</v>
      </c>
      <c r="V4064" s="9">
        <f t="shared" si="383"/>
        <v>41872.441099537034</v>
      </c>
    </row>
    <row r="4065" spans="1:22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9"/>
        <v>1</v>
      </c>
      <c r="P4065" s="8">
        <f t="shared" si="380"/>
        <v>9</v>
      </c>
      <c r="Q4065" t="s">
        <v>8335</v>
      </c>
      <c r="R4065" s="8" t="s">
        <v>8336</v>
      </c>
      <c r="S4065" s="9">
        <f t="shared" si="378"/>
        <v>41787.348194444443</v>
      </c>
      <c r="T4065" s="10" t="str">
        <f t="shared" si="381"/>
        <v>May</v>
      </c>
      <c r="U4065" s="11">
        <f t="shared" si="382"/>
        <v>2014</v>
      </c>
      <c r="V4065" s="9">
        <f t="shared" si="383"/>
        <v>42132.833333333336</v>
      </c>
    </row>
    <row r="4066" spans="1:22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9"/>
        <v>19</v>
      </c>
      <c r="P4066" s="8">
        <f t="shared" si="380"/>
        <v>6</v>
      </c>
      <c r="Q4066" t="s">
        <v>8335</v>
      </c>
      <c r="R4066" s="8" t="s">
        <v>8336</v>
      </c>
      <c r="S4066" s="9">
        <f t="shared" si="378"/>
        <v>42093.254930555551</v>
      </c>
      <c r="T4066" s="10" t="str">
        <f t="shared" si="381"/>
        <v>Mar</v>
      </c>
      <c r="U4066" s="11">
        <f t="shared" si="382"/>
        <v>2015</v>
      </c>
      <c r="V4066" s="9">
        <f t="shared" si="383"/>
        <v>42313.261284722219</v>
      </c>
    </row>
    <row r="4067" spans="1:22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9"/>
        <v>1</v>
      </c>
      <c r="P4067" s="8">
        <f t="shared" si="380"/>
        <v>4</v>
      </c>
      <c r="Q4067" t="s">
        <v>8335</v>
      </c>
      <c r="R4067" s="8" t="s">
        <v>8336</v>
      </c>
      <c r="S4067" s="9">
        <f t="shared" si="378"/>
        <v>41833.61818287037</v>
      </c>
      <c r="T4067" s="10" t="str">
        <f t="shared" si="381"/>
        <v>Jul</v>
      </c>
      <c r="U4067" s="11">
        <f t="shared" si="382"/>
        <v>2014</v>
      </c>
      <c r="V4067" s="9">
        <f t="shared" si="383"/>
        <v>41820.394444444442</v>
      </c>
    </row>
    <row r="4068" spans="1:22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9"/>
        <v>0</v>
      </c>
      <c r="P4068" s="8">
        <f t="shared" si="380"/>
        <v>1</v>
      </c>
      <c r="Q4068" t="s">
        <v>8335</v>
      </c>
      <c r="R4068" s="8" t="s">
        <v>8336</v>
      </c>
      <c r="S4068" s="9">
        <f t="shared" si="378"/>
        <v>42478.705879629626</v>
      </c>
      <c r="T4068" s="10" t="str">
        <f t="shared" si="381"/>
        <v>Apr</v>
      </c>
      <c r="U4068" s="11">
        <f t="shared" si="382"/>
        <v>2016</v>
      </c>
      <c r="V4068" s="9">
        <f t="shared" si="383"/>
        <v>41933.493749999994</v>
      </c>
    </row>
    <row r="4069" spans="1:22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9"/>
        <v>61</v>
      </c>
      <c r="P4069" s="8">
        <f t="shared" si="380"/>
        <v>17</v>
      </c>
      <c r="Q4069" t="s">
        <v>8335</v>
      </c>
      <c r="R4069" s="8" t="s">
        <v>8336</v>
      </c>
      <c r="S4069" s="9">
        <f t="shared" si="378"/>
        <v>42234.784143518518</v>
      </c>
      <c r="T4069" s="10" t="str">
        <f t="shared" si="381"/>
        <v>Aug</v>
      </c>
      <c r="U4069" s="11">
        <f t="shared" si="382"/>
        <v>2015</v>
      </c>
      <c r="V4069" s="9">
        <f t="shared" si="383"/>
        <v>42725.377245370364</v>
      </c>
    </row>
    <row r="4070" spans="1:22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9"/>
        <v>1</v>
      </c>
      <c r="P4070" s="8">
        <f t="shared" si="380"/>
        <v>1</v>
      </c>
      <c r="Q4070" t="s">
        <v>8335</v>
      </c>
      <c r="R4070" s="8" t="s">
        <v>8336</v>
      </c>
      <c r="S4070" s="9">
        <f t="shared" si="378"/>
        <v>42718.630266203698</v>
      </c>
      <c r="T4070" s="10" t="str">
        <f t="shared" si="381"/>
        <v>Dec</v>
      </c>
      <c r="U4070" s="11">
        <f t="shared" si="382"/>
        <v>2016</v>
      </c>
      <c r="V4070" s="9">
        <f t="shared" si="383"/>
        <v>42762.454189814809</v>
      </c>
    </row>
    <row r="4071" spans="1:22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9"/>
        <v>34</v>
      </c>
      <c r="P4071" s="8">
        <f t="shared" si="380"/>
        <v>13</v>
      </c>
      <c r="Q4071" t="s">
        <v>8335</v>
      </c>
      <c r="R4071" s="8" t="s">
        <v>8336</v>
      </c>
      <c r="S4071" s="9">
        <f t="shared" si="378"/>
        <v>42022.328194444439</v>
      </c>
      <c r="T4071" s="10" t="str">
        <f t="shared" si="381"/>
        <v>Jan</v>
      </c>
      <c r="U4071" s="11">
        <f t="shared" si="382"/>
        <v>2015</v>
      </c>
      <c r="V4071" s="9">
        <f t="shared" si="383"/>
        <v>42540.605567129627</v>
      </c>
    </row>
    <row r="4072" spans="1:22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9"/>
        <v>17</v>
      </c>
      <c r="P4072" s="8">
        <f t="shared" si="380"/>
        <v>6</v>
      </c>
      <c r="Q4072" t="s">
        <v>8335</v>
      </c>
      <c r="R4072" s="8" t="s">
        <v>8336</v>
      </c>
      <c r="S4072" s="9">
        <f t="shared" si="378"/>
        <v>42031.333564814813</v>
      </c>
      <c r="T4072" s="10" t="str">
        <f t="shared" si="381"/>
        <v>Jan</v>
      </c>
      <c r="U4072" s="11">
        <f t="shared" si="382"/>
        <v>2015</v>
      </c>
      <c r="V4072" s="9">
        <f t="shared" si="383"/>
        <v>42535.45416666667</v>
      </c>
    </row>
    <row r="4073" spans="1:22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9"/>
        <v>0</v>
      </c>
      <c r="P4073" s="8">
        <f t="shared" si="380"/>
        <v>0</v>
      </c>
      <c r="Q4073" t="s">
        <v>8335</v>
      </c>
      <c r="R4073" s="8" t="s">
        <v>8336</v>
      </c>
      <c r="S4073" s="9">
        <f t="shared" si="378"/>
        <v>42700.47142361111</v>
      </c>
      <c r="T4073" s="10" t="str">
        <f t="shared" si="381"/>
        <v>Nov</v>
      </c>
      <c r="U4073" s="11">
        <f t="shared" si="382"/>
        <v>2016</v>
      </c>
      <c r="V4073" s="9">
        <f t="shared" si="383"/>
        <v>42071.206307870372</v>
      </c>
    </row>
    <row r="4074" spans="1:22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9"/>
        <v>0</v>
      </c>
      <c r="P4074" s="8">
        <f t="shared" si="380"/>
        <v>2</v>
      </c>
      <c r="Q4074" t="s">
        <v>8335</v>
      </c>
      <c r="R4074" s="8" t="s">
        <v>8336</v>
      </c>
      <c r="S4074" s="9">
        <f t="shared" si="378"/>
        <v>41812.441099537034</v>
      </c>
      <c r="T4074" s="10" t="str">
        <f t="shared" si="381"/>
        <v>Jun</v>
      </c>
      <c r="U4074" s="11">
        <f t="shared" si="382"/>
        <v>2014</v>
      </c>
      <c r="V4074" s="9">
        <f t="shared" si="383"/>
        <v>42322.624999999993</v>
      </c>
    </row>
    <row r="4075" spans="1:22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9"/>
        <v>1</v>
      </c>
      <c r="P4075" s="8">
        <f t="shared" si="380"/>
        <v>2</v>
      </c>
      <c r="Q4075" t="s">
        <v>8335</v>
      </c>
      <c r="R4075" s="8" t="s">
        <v>8336</v>
      </c>
      <c r="S4075" s="9">
        <f t="shared" si="378"/>
        <v>42078.011874999997</v>
      </c>
      <c r="T4075" s="10" t="str">
        <f t="shared" si="381"/>
        <v>Mar</v>
      </c>
      <c r="U4075" s="11">
        <f t="shared" si="382"/>
        <v>2015</v>
      </c>
      <c r="V4075" s="9">
        <f t="shared" si="383"/>
        <v>42383.428425925922</v>
      </c>
    </row>
    <row r="4076" spans="1:22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9"/>
        <v>27</v>
      </c>
      <c r="P4076" s="8">
        <f t="shared" si="380"/>
        <v>21</v>
      </c>
      <c r="Q4076" t="s">
        <v>8335</v>
      </c>
      <c r="R4076" s="8" t="s">
        <v>8336</v>
      </c>
      <c r="S4076" s="9">
        <f t="shared" si="378"/>
        <v>42283.219618055555</v>
      </c>
      <c r="T4076" s="10" t="str">
        <f t="shared" si="381"/>
        <v>Oct</v>
      </c>
      <c r="U4076" s="11">
        <f t="shared" si="382"/>
        <v>2015</v>
      </c>
      <c r="V4076" s="9">
        <f t="shared" si="383"/>
        <v>42652.103078703702</v>
      </c>
    </row>
    <row r="4077" spans="1:22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9"/>
        <v>29</v>
      </c>
      <c r="P4077" s="8">
        <f t="shared" si="380"/>
        <v>13</v>
      </c>
      <c r="Q4077" t="s">
        <v>8335</v>
      </c>
      <c r="R4077" s="8" t="s">
        <v>8336</v>
      </c>
      <c r="S4077" s="9">
        <f t="shared" si="378"/>
        <v>41778.712604166663</v>
      </c>
      <c r="T4077" s="10" t="str">
        <f t="shared" si="381"/>
        <v>May</v>
      </c>
      <c r="U4077" s="11">
        <f t="shared" si="382"/>
        <v>2014</v>
      </c>
      <c r="V4077" s="9">
        <f t="shared" si="383"/>
        <v>42086.832638888889</v>
      </c>
    </row>
    <row r="4078" spans="1:22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9"/>
        <v>0</v>
      </c>
      <c r="P4078" s="8">
        <f t="shared" si="380"/>
        <v>0</v>
      </c>
      <c r="Q4078" t="s">
        <v>8335</v>
      </c>
      <c r="R4078" s="8" t="s">
        <v>8336</v>
      </c>
      <c r="S4078" s="9">
        <f t="shared" si="378"/>
        <v>41905.462372685179</v>
      </c>
      <c r="T4078" s="10" t="str">
        <f t="shared" si="381"/>
        <v>Sep</v>
      </c>
      <c r="U4078" s="11">
        <f t="shared" si="382"/>
        <v>2014</v>
      </c>
      <c r="V4078" s="9">
        <f t="shared" si="383"/>
        <v>42328.833333333336</v>
      </c>
    </row>
    <row r="4079" spans="1:22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9"/>
        <v>9</v>
      </c>
      <c r="P4079" s="8">
        <f t="shared" si="380"/>
        <v>6</v>
      </c>
      <c r="Q4079" t="s">
        <v>8335</v>
      </c>
      <c r="R4079" s="8" t="s">
        <v>8336</v>
      </c>
      <c r="S4079" s="9">
        <f t="shared" si="378"/>
        <v>42695.377245370364</v>
      </c>
      <c r="T4079" s="10" t="str">
        <f t="shared" si="381"/>
        <v>Nov</v>
      </c>
      <c r="U4079" s="11">
        <f t="shared" si="382"/>
        <v>2016</v>
      </c>
      <c r="V4079" s="9">
        <f t="shared" si="383"/>
        <v>42568.40956018518</v>
      </c>
    </row>
    <row r="4080" spans="1:22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9"/>
        <v>0</v>
      </c>
      <c r="P4080" s="8">
        <f t="shared" si="380"/>
        <v>0</v>
      </c>
      <c r="Q4080" t="s">
        <v>8335</v>
      </c>
      <c r="R4080" s="8" t="s">
        <v>8336</v>
      </c>
      <c r="S4080" s="9">
        <f t="shared" si="378"/>
        <v>42732.454189814809</v>
      </c>
      <c r="T4080" s="10" t="str">
        <f t="shared" si="381"/>
        <v>Dec</v>
      </c>
      <c r="U4080" s="11">
        <f t="shared" si="382"/>
        <v>2016</v>
      </c>
      <c r="V4080" s="9">
        <f t="shared" si="383"/>
        <v>42020.101388888892</v>
      </c>
    </row>
    <row r="4081" spans="1:22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9"/>
        <v>0</v>
      </c>
      <c r="P4081" s="8">
        <f t="shared" si="380"/>
        <v>1</v>
      </c>
      <c r="Q4081" t="s">
        <v>8335</v>
      </c>
      <c r="R4081" s="8" t="s">
        <v>8336</v>
      </c>
      <c r="S4081" s="9">
        <f t="shared" si="378"/>
        <v>42510.605567129627</v>
      </c>
      <c r="T4081" s="10" t="str">
        <f t="shared" si="381"/>
        <v>May</v>
      </c>
      <c r="U4081" s="11">
        <f t="shared" si="382"/>
        <v>2016</v>
      </c>
      <c r="V4081" s="9">
        <f t="shared" si="383"/>
        <v>42155.399305555555</v>
      </c>
    </row>
    <row r="4082" spans="1:22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9"/>
        <v>0</v>
      </c>
      <c r="P4082" s="8">
        <f t="shared" si="380"/>
        <v>0</v>
      </c>
      <c r="Q4082" t="s">
        <v>8335</v>
      </c>
      <c r="R4082" s="8" t="s">
        <v>8336</v>
      </c>
      <c r="S4082" s="9">
        <f t="shared" si="378"/>
        <v>42511.364768518521</v>
      </c>
      <c r="T4082" s="10" t="str">
        <f t="shared" si="381"/>
        <v>May</v>
      </c>
      <c r="U4082" s="11">
        <f t="shared" si="382"/>
        <v>2016</v>
      </c>
      <c r="V4082" s="9">
        <f t="shared" si="383"/>
        <v>42223.291666666664</v>
      </c>
    </row>
    <row r="4083" spans="1:22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9"/>
        <v>16</v>
      </c>
      <c r="P4083" s="8">
        <f t="shared" si="380"/>
        <v>12</v>
      </c>
      <c r="Q4083" t="s">
        <v>8335</v>
      </c>
      <c r="R4083" s="8" t="s">
        <v>8336</v>
      </c>
      <c r="S4083" s="9">
        <f t="shared" si="378"/>
        <v>42041.247974537029</v>
      </c>
      <c r="T4083" s="10" t="str">
        <f t="shared" si="381"/>
        <v>Feb</v>
      </c>
      <c r="U4083" s="11">
        <f t="shared" si="382"/>
        <v>2015</v>
      </c>
      <c r="V4083" s="9">
        <f t="shared" si="383"/>
        <v>42020.173043981478</v>
      </c>
    </row>
    <row r="4084" spans="1:22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9"/>
        <v>2</v>
      </c>
      <c r="P4084" s="8">
        <f t="shared" si="380"/>
        <v>2</v>
      </c>
      <c r="Q4084" t="s">
        <v>8335</v>
      </c>
      <c r="R4084" s="8" t="s">
        <v>8336</v>
      </c>
      <c r="S4084" s="9">
        <f t="shared" si="378"/>
        <v>42306.855937499997</v>
      </c>
      <c r="T4084" s="10" t="str">
        <f t="shared" si="381"/>
        <v>Oct</v>
      </c>
      <c r="U4084" s="11">
        <f t="shared" si="382"/>
        <v>2015</v>
      </c>
      <c r="V4084" s="9">
        <f t="shared" si="383"/>
        <v>42098.81998842593</v>
      </c>
    </row>
    <row r="4085" spans="1:22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9"/>
        <v>22</v>
      </c>
      <c r="P4085" s="8">
        <f t="shared" si="380"/>
        <v>6</v>
      </c>
      <c r="Q4085" t="s">
        <v>8335</v>
      </c>
      <c r="R4085" s="8" t="s">
        <v>8336</v>
      </c>
      <c r="S4085" s="9">
        <f t="shared" si="378"/>
        <v>42353.428425925922</v>
      </c>
      <c r="T4085" s="10" t="str">
        <f t="shared" si="381"/>
        <v>Dec</v>
      </c>
      <c r="U4085" s="11">
        <f t="shared" si="382"/>
        <v>2015</v>
      </c>
      <c r="V4085" s="9">
        <f t="shared" si="383"/>
        <v>42238.482557870368</v>
      </c>
    </row>
    <row r="4086" spans="1:22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9"/>
        <v>0</v>
      </c>
      <c r="P4086" s="8">
        <f t="shared" si="380"/>
        <v>1</v>
      </c>
      <c r="Q4086" t="s">
        <v>8335</v>
      </c>
      <c r="R4086" s="8" t="s">
        <v>8336</v>
      </c>
      <c r="S4086" s="9">
        <f t="shared" si="378"/>
        <v>42622.103078703702</v>
      </c>
      <c r="T4086" s="10" t="str">
        <f t="shared" si="381"/>
        <v>Sep</v>
      </c>
      <c r="U4086" s="11">
        <f t="shared" si="382"/>
        <v>2016</v>
      </c>
      <c r="V4086" s="9">
        <f t="shared" si="383"/>
        <v>41933.874305555553</v>
      </c>
    </row>
    <row r="4087" spans="1:22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9"/>
        <v>0</v>
      </c>
      <c r="P4087" s="8">
        <f t="shared" si="380"/>
        <v>1</v>
      </c>
      <c r="Q4087" t="s">
        <v>8335</v>
      </c>
      <c r="R4087" s="8" t="s">
        <v>8336</v>
      </c>
      <c r="S4087" s="9">
        <f t="shared" si="378"/>
        <v>42058.270543981482</v>
      </c>
      <c r="T4087" s="10" t="str">
        <f t="shared" si="381"/>
        <v>Feb</v>
      </c>
      <c r="U4087" s="11">
        <f t="shared" si="382"/>
        <v>2015</v>
      </c>
      <c r="V4087" s="9">
        <f t="shared" si="383"/>
        <v>42722.698495370372</v>
      </c>
    </row>
    <row r="4088" spans="1:22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9"/>
        <v>5</v>
      </c>
      <c r="P4088" s="8">
        <f t="shared" si="380"/>
        <v>5</v>
      </c>
      <c r="Q4088" t="s">
        <v>8335</v>
      </c>
      <c r="R4088" s="8" t="s">
        <v>8336</v>
      </c>
      <c r="S4088" s="9">
        <f t="shared" si="378"/>
        <v>42304.607627314814</v>
      </c>
      <c r="T4088" s="10" t="str">
        <f t="shared" si="381"/>
        <v>Oct</v>
      </c>
      <c r="U4088" s="11">
        <f t="shared" si="382"/>
        <v>2015</v>
      </c>
      <c r="V4088" s="9">
        <f t="shared" si="383"/>
        <v>42794.035416666658</v>
      </c>
    </row>
    <row r="4089" spans="1:22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9"/>
        <v>0</v>
      </c>
      <c r="P4089" s="8">
        <f t="shared" si="380"/>
        <v>0</v>
      </c>
      <c r="Q4089" t="s">
        <v>8335</v>
      </c>
      <c r="R4089" s="8" t="s">
        <v>8336</v>
      </c>
      <c r="S4089" s="9">
        <f t="shared" si="378"/>
        <v>42538.40956018518</v>
      </c>
      <c r="T4089" s="10" t="str">
        <f t="shared" si="381"/>
        <v>Jun</v>
      </c>
      <c r="U4089" s="11">
        <f t="shared" si="382"/>
        <v>2016</v>
      </c>
      <c r="V4089" s="9">
        <f t="shared" si="383"/>
        <v>42400.663194444445</v>
      </c>
    </row>
    <row r="4090" spans="1:22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9"/>
        <v>11</v>
      </c>
      <c r="P4090" s="8">
        <f t="shared" si="380"/>
        <v>3</v>
      </c>
      <c r="Q4090" t="s">
        <v>8335</v>
      </c>
      <c r="R4090" s="8" t="s">
        <v>8336</v>
      </c>
      <c r="S4090" s="9">
        <f t="shared" si="378"/>
        <v>41990.27921296296</v>
      </c>
      <c r="T4090" s="10" t="str">
        <f t="shared" si="381"/>
        <v>Dec</v>
      </c>
      <c r="U4090" s="11">
        <f t="shared" si="382"/>
        <v>2014</v>
      </c>
      <c r="V4090" s="9">
        <f t="shared" si="383"/>
        <v>42525.38885416666</v>
      </c>
    </row>
    <row r="4091" spans="1:22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9"/>
        <v>5</v>
      </c>
      <c r="P4091" s="8">
        <f t="shared" si="380"/>
        <v>8</v>
      </c>
      <c r="Q4091" t="s">
        <v>8335</v>
      </c>
      <c r="R4091" s="8" t="s">
        <v>8336</v>
      </c>
      <c r="S4091" s="9">
        <f t="shared" si="378"/>
        <v>42122.399166666662</v>
      </c>
      <c r="T4091" s="10" t="str">
        <f t="shared" si="381"/>
        <v>Apr</v>
      </c>
      <c r="U4091" s="11">
        <f t="shared" si="382"/>
        <v>2015</v>
      </c>
      <c r="V4091" s="9">
        <f t="shared" si="383"/>
        <v>42615.517048611109</v>
      </c>
    </row>
    <row r="4092" spans="1:22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9"/>
        <v>3</v>
      </c>
      <c r="P4092" s="8">
        <f t="shared" si="380"/>
        <v>3</v>
      </c>
      <c r="Q4092" t="s">
        <v>8335</v>
      </c>
      <c r="R4092" s="8" t="s">
        <v>8336</v>
      </c>
      <c r="S4092" s="9">
        <f t="shared" si="378"/>
        <v>42209.339548611104</v>
      </c>
      <c r="T4092" s="10" t="str">
        <f t="shared" si="381"/>
        <v>Jul</v>
      </c>
      <c r="U4092" s="11">
        <f t="shared" si="382"/>
        <v>2015</v>
      </c>
      <c r="V4092" s="9">
        <f t="shared" si="383"/>
        <v>41936.791550925926</v>
      </c>
    </row>
    <row r="4093" spans="1:22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9"/>
        <v>13</v>
      </c>
      <c r="P4093" s="8">
        <f t="shared" si="380"/>
        <v>8</v>
      </c>
      <c r="Q4093" t="s">
        <v>8335</v>
      </c>
      <c r="R4093" s="8" t="s">
        <v>8336</v>
      </c>
      <c r="S4093" s="9">
        <f t="shared" si="378"/>
        <v>41990.173043981478</v>
      </c>
      <c r="T4093" s="10" t="str">
        <f t="shared" si="381"/>
        <v>Dec</v>
      </c>
      <c r="U4093" s="11">
        <f t="shared" si="382"/>
        <v>2014</v>
      </c>
      <c r="V4093" s="9">
        <f t="shared" si="383"/>
        <v>42760.570393518516</v>
      </c>
    </row>
    <row r="4094" spans="1:22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9"/>
        <v>0</v>
      </c>
      <c r="P4094" s="8">
        <f t="shared" si="380"/>
        <v>1</v>
      </c>
      <c r="Q4094" t="s">
        <v>8335</v>
      </c>
      <c r="R4094" s="8" t="s">
        <v>8336</v>
      </c>
      <c r="S4094" s="9">
        <f t="shared" si="378"/>
        <v>42038.861655092587</v>
      </c>
      <c r="T4094" s="10" t="str">
        <f t="shared" si="381"/>
        <v>Feb</v>
      </c>
      <c r="U4094" s="11">
        <f t="shared" si="382"/>
        <v>2015</v>
      </c>
      <c r="V4094" s="9">
        <f t="shared" si="383"/>
        <v>42505.514733796292</v>
      </c>
    </row>
    <row r="4095" spans="1:22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9"/>
        <v>2</v>
      </c>
      <c r="P4095" s="8">
        <f t="shared" si="380"/>
        <v>4</v>
      </c>
      <c r="Q4095" t="s">
        <v>8335</v>
      </c>
      <c r="R4095" s="8" t="s">
        <v>8336</v>
      </c>
      <c r="S4095" s="9">
        <f t="shared" si="378"/>
        <v>42178.482557870368</v>
      </c>
      <c r="T4095" s="10" t="str">
        <f t="shared" si="381"/>
        <v>Jun</v>
      </c>
      <c r="U4095" s="11">
        <f t="shared" si="382"/>
        <v>2015</v>
      </c>
      <c r="V4095" s="9">
        <f t="shared" si="383"/>
        <v>42242.438888888886</v>
      </c>
    </row>
    <row r="4096" spans="1:22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9"/>
        <v>37</v>
      </c>
      <c r="P4096" s="8">
        <f t="shared" si="380"/>
        <v>8</v>
      </c>
      <c r="Q4096" t="s">
        <v>8335</v>
      </c>
      <c r="R4096" s="8" t="s">
        <v>8336</v>
      </c>
      <c r="S4096" s="9">
        <f t="shared" si="378"/>
        <v>41889.753472222219</v>
      </c>
      <c r="T4096" s="10" t="str">
        <f t="shared" si="381"/>
        <v>Sep</v>
      </c>
      <c r="U4096" s="11">
        <f t="shared" si="382"/>
        <v>2014</v>
      </c>
      <c r="V4096" s="9">
        <f t="shared" si="383"/>
        <v>42669.944837962961</v>
      </c>
    </row>
    <row r="4097" spans="1:22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9"/>
        <v>3</v>
      </c>
      <c r="P4097" s="8">
        <f t="shared" si="380"/>
        <v>1</v>
      </c>
      <c r="Q4097" t="s">
        <v>8335</v>
      </c>
      <c r="R4097" s="8" t="s">
        <v>8336</v>
      </c>
      <c r="S4097" s="9">
        <f t="shared" si="378"/>
        <v>42692.698495370372</v>
      </c>
      <c r="T4097" s="10" t="str">
        <f t="shared" si="381"/>
        <v>Nov</v>
      </c>
      <c r="U4097" s="11">
        <f t="shared" si="382"/>
        <v>2016</v>
      </c>
      <c r="V4097" s="9">
        <f t="shared" si="383"/>
        <v>42729.677187499998</v>
      </c>
    </row>
    <row r="4098" spans="1:22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79"/>
        <v>11</v>
      </c>
      <c r="P4098" s="8">
        <f t="shared" si="380"/>
        <v>5</v>
      </c>
      <c r="Q4098" t="s">
        <v>8335</v>
      </c>
      <c r="R4098" s="8" t="s">
        <v>8336</v>
      </c>
      <c r="S4098" s="9">
        <f t="shared" ref="S4098:S4115" si="384">(J4098/86400)+25569+(-8/24)</f>
        <v>42750.196979166663</v>
      </c>
      <c r="T4098" s="10" t="str">
        <f t="shared" si="381"/>
        <v>Jan</v>
      </c>
      <c r="U4098" s="11">
        <f t="shared" si="382"/>
        <v>2017</v>
      </c>
      <c r="V4098" s="9">
        <f t="shared" si="383"/>
        <v>42095.708333333336</v>
      </c>
    </row>
    <row r="4099" spans="1:22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385">ROUND(((E4099/D4099)*100),0)</f>
        <v>0</v>
      </c>
      <c r="P4099" s="8">
        <f t="shared" ref="P4099:P4115" si="386">AVERAGE(L4099)</f>
        <v>0</v>
      </c>
      <c r="Q4099" t="s">
        <v>8335</v>
      </c>
      <c r="R4099" s="8" t="s">
        <v>8336</v>
      </c>
      <c r="S4099" s="9">
        <f t="shared" si="384"/>
        <v>42344.491168981483</v>
      </c>
      <c r="T4099" s="10" t="str">
        <f t="shared" ref="T4099:T4115" si="387">TEXT(S4099,"mmm")</f>
        <v>Dec</v>
      </c>
      <c r="U4099" s="11">
        <f t="shared" ref="U4099:U4115" si="388">YEAR(S4099)</f>
        <v>2015</v>
      </c>
      <c r="V4099" s="9">
        <f t="shared" ref="V4099:V4115" si="389">(((I4109/60)/60)/24)+DATE(1970,1,1)+(-8/24)</f>
        <v>41906.583344907405</v>
      </c>
    </row>
    <row r="4100" spans="1:22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5"/>
        <v>0</v>
      </c>
      <c r="P4100" s="8">
        <f t="shared" si="386"/>
        <v>0</v>
      </c>
      <c r="Q4100" t="s">
        <v>8335</v>
      </c>
      <c r="R4100" s="8" t="s">
        <v>8336</v>
      </c>
      <c r="S4100" s="9">
        <f t="shared" si="384"/>
        <v>42495.38885416666</v>
      </c>
      <c r="T4100" s="10" t="str">
        <f t="shared" si="387"/>
        <v>May</v>
      </c>
      <c r="U4100" s="11">
        <f t="shared" si="388"/>
        <v>2016</v>
      </c>
      <c r="V4100" s="9">
        <f t="shared" si="389"/>
        <v>42796.874999999993</v>
      </c>
    </row>
    <row r="4101" spans="1:22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5"/>
        <v>1</v>
      </c>
      <c r="P4101" s="8">
        <f t="shared" si="386"/>
        <v>1</v>
      </c>
      <c r="Q4101" t="s">
        <v>8335</v>
      </c>
      <c r="R4101" s="8" t="s">
        <v>8336</v>
      </c>
      <c r="S4101" s="9">
        <f t="shared" si="384"/>
        <v>42570.517048611109</v>
      </c>
      <c r="T4101" s="10" t="str">
        <f t="shared" si="387"/>
        <v>Jul</v>
      </c>
      <c r="U4101" s="11">
        <f t="shared" si="388"/>
        <v>2016</v>
      </c>
      <c r="V4101" s="9">
        <f t="shared" si="389"/>
        <v>42337.247731481482</v>
      </c>
    </row>
    <row r="4102" spans="1:22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5"/>
        <v>0</v>
      </c>
      <c r="P4102" s="8">
        <f t="shared" si="386"/>
        <v>0</v>
      </c>
      <c r="Q4102" t="s">
        <v>8335</v>
      </c>
      <c r="R4102" s="8" t="s">
        <v>8336</v>
      </c>
      <c r="S4102" s="9">
        <f t="shared" si="384"/>
        <v>41926.791550925926</v>
      </c>
      <c r="T4102" s="10" t="str">
        <f t="shared" si="387"/>
        <v>Oct</v>
      </c>
      <c r="U4102" s="11">
        <f t="shared" si="388"/>
        <v>2014</v>
      </c>
      <c r="V4102" s="9">
        <f t="shared" si="389"/>
        <v>42572.293414351843</v>
      </c>
    </row>
    <row r="4103" spans="1:22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5"/>
        <v>0</v>
      </c>
      <c r="P4103" s="8">
        <f t="shared" si="386"/>
        <v>0</v>
      </c>
      <c r="Q4103" t="s">
        <v>8335</v>
      </c>
      <c r="R4103" s="8" t="s">
        <v>8336</v>
      </c>
      <c r="S4103" s="9">
        <f t="shared" si="384"/>
        <v>42730.570393518516</v>
      </c>
      <c r="T4103" s="10" t="str">
        <f t="shared" si="387"/>
        <v>Dec</v>
      </c>
      <c r="U4103" s="11">
        <f t="shared" si="388"/>
        <v>2016</v>
      </c>
      <c r="V4103" s="9">
        <f t="shared" si="389"/>
        <v>42058.802546296291</v>
      </c>
    </row>
    <row r="4104" spans="1:22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5"/>
        <v>27</v>
      </c>
      <c r="P4104" s="8">
        <f t="shared" si="386"/>
        <v>6</v>
      </c>
      <c r="Q4104" t="s">
        <v>8335</v>
      </c>
      <c r="R4104" s="8" t="s">
        <v>8336</v>
      </c>
      <c r="S4104" s="9">
        <f t="shared" si="384"/>
        <v>42475.514733796292</v>
      </c>
      <c r="T4104" s="10" t="str">
        <f t="shared" si="387"/>
        <v>Apr</v>
      </c>
      <c r="U4104" s="11">
        <f t="shared" si="388"/>
        <v>2016</v>
      </c>
      <c r="V4104" s="9">
        <f t="shared" si="389"/>
        <v>42427.666666666664</v>
      </c>
    </row>
    <row r="4105" spans="1:22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5"/>
        <v>10</v>
      </c>
      <c r="P4105" s="8">
        <f t="shared" si="386"/>
        <v>6</v>
      </c>
      <c r="Q4105" t="s">
        <v>8335</v>
      </c>
      <c r="R4105" s="8" t="s">
        <v>8336</v>
      </c>
      <c r="S4105" s="9">
        <f t="shared" si="384"/>
        <v>42188.499606481484</v>
      </c>
      <c r="T4105" s="10" t="str">
        <f t="shared" si="387"/>
        <v>Jul</v>
      </c>
      <c r="U4105" s="11">
        <f t="shared" si="388"/>
        <v>2015</v>
      </c>
      <c r="V4105" s="9">
        <f t="shared" si="389"/>
        <v>42376.94027777778</v>
      </c>
    </row>
    <row r="4106" spans="1:22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5"/>
        <v>21</v>
      </c>
      <c r="P4106" s="8">
        <f t="shared" si="386"/>
        <v>14</v>
      </c>
      <c r="Q4106" t="s">
        <v>8335</v>
      </c>
      <c r="R4106" s="8" t="s">
        <v>8336</v>
      </c>
      <c r="S4106" s="9">
        <f t="shared" si="384"/>
        <v>42639.944837962961</v>
      </c>
      <c r="T4106" s="10" t="str">
        <f t="shared" si="387"/>
        <v>Sep</v>
      </c>
      <c r="U4106" s="11">
        <f t="shared" si="388"/>
        <v>2016</v>
      </c>
      <c r="V4106" s="9">
        <f t="shared" si="389"/>
        <v>25568.666666666668</v>
      </c>
    </row>
    <row r="4107" spans="1:22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5"/>
        <v>7</v>
      </c>
      <c r="P4107" s="8">
        <f t="shared" si="386"/>
        <v>6</v>
      </c>
      <c r="Q4107" t="s">
        <v>8335</v>
      </c>
      <c r="R4107" s="8" t="s">
        <v>8336</v>
      </c>
      <c r="S4107" s="9">
        <f t="shared" si="384"/>
        <v>42696.677187499998</v>
      </c>
      <c r="T4107" s="10" t="str">
        <f t="shared" si="387"/>
        <v>Nov</v>
      </c>
      <c r="U4107" s="11">
        <f t="shared" si="388"/>
        <v>2016</v>
      </c>
      <c r="V4107" s="9">
        <f t="shared" si="389"/>
        <v>25568.666666666668</v>
      </c>
    </row>
    <row r="4108" spans="1:22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5"/>
        <v>71</v>
      </c>
      <c r="P4108" s="8">
        <f t="shared" si="386"/>
        <v>33</v>
      </c>
      <c r="Q4108" t="s">
        <v>8335</v>
      </c>
      <c r="R4108" s="8" t="s">
        <v>8336</v>
      </c>
      <c r="S4108" s="9">
        <f t="shared" si="384"/>
        <v>42052.716041666667</v>
      </c>
      <c r="T4108" s="10" t="str">
        <f t="shared" si="387"/>
        <v>Feb</v>
      </c>
      <c r="U4108" s="11">
        <f t="shared" si="388"/>
        <v>2015</v>
      </c>
      <c r="V4108" s="9">
        <f t="shared" si="389"/>
        <v>25568.666666666668</v>
      </c>
    </row>
    <row r="4109" spans="1:22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5"/>
        <v>2</v>
      </c>
      <c r="P4109" s="8">
        <f t="shared" si="386"/>
        <v>4</v>
      </c>
      <c r="Q4109" t="s">
        <v>8335</v>
      </c>
      <c r="R4109" s="8" t="s">
        <v>8336</v>
      </c>
      <c r="S4109" s="9">
        <f t="shared" si="384"/>
        <v>41883.583344907405</v>
      </c>
      <c r="T4109" s="10" t="str">
        <f t="shared" si="387"/>
        <v>Sep</v>
      </c>
      <c r="U4109" s="11">
        <f t="shared" si="388"/>
        <v>2014</v>
      </c>
      <c r="V4109" s="9">
        <f t="shared" si="389"/>
        <v>25568.666666666668</v>
      </c>
    </row>
    <row r="4110" spans="1:22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5"/>
        <v>2</v>
      </c>
      <c r="P4110" s="8">
        <f t="shared" si="386"/>
        <v>1</v>
      </c>
      <c r="Q4110" t="s">
        <v>8335</v>
      </c>
      <c r="R4110" s="8" t="s">
        <v>8336</v>
      </c>
      <c r="S4110" s="9">
        <f t="shared" si="384"/>
        <v>42766.698344907403</v>
      </c>
      <c r="T4110" s="10" t="str">
        <f t="shared" si="387"/>
        <v>Jan</v>
      </c>
      <c r="U4110" s="11">
        <f t="shared" si="388"/>
        <v>2017</v>
      </c>
      <c r="V4110" s="9">
        <f t="shared" si="389"/>
        <v>25568.666666666668</v>
      </c>
    </row>
    <row r="4111" spans="1:22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5"/>
        <v>0</v>
      </c>
      <c r="P4111" s="8">
        <f t="shared" si="386"/>
        <v>0</v>
      </c>
      <c r="Q4111" t="s">
        <v>8335</v>
      </c>
      <c r="R4111" s="8" t="s">
        <v>8336</v>
      </c>
      <c r="S4111" s="9">
        <f t="shared" si="384"/>
        <v>42307.206064814811</v>
      </c>
      <c r="T4111" s="10" t="str">
        <f t="shared" si="387"/>
        <v>Oct</v>
      </c>
      <c r="U4111" s="11">
        <f t="shared" si="388"/>
        <v>2015</v>
      </c>
      <c r="V4111" s="9">
        <f t="shared" si="389"/>
        <v>25568.666666666668</v>
      </c>
    </row>
    <row r="4112" spans="1:22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5"/>
        <v>29</v>
      </c>
      <c r="P4112" s="8">
        <f t="shared" si="386"/>
        <v>6</v>
      </c>
      <c r="Q4112" t="s">
        <v>8335</v>
      </c>
      <c r="R4112" s="8" t="s">
        <v>8336</v>
      </c>
      <c r="S4112" s="9">
        <f t="shared" si="384"/>
        <v>42512.293414351851</v>
      </c>
      <c r="T4112" s="10" t="str">
        <f t="shared" si="387"/>
        <v>May</v>
      </c>
      <c r="U4112" s="11">
        <f t="shared" si="388"/>
        <v>2016</v>
      </c>
      <c r="V4112" s="9">
        <f t="shared" si="389"/>
        <v>25568.666666666668</v>
      </c>
    </row>
    <row r="4113" spans="1:22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5"/>
        <v>3</v>
      </c>
      <c r="P4113" s="8">
        <f t="shared" si="386"/>
        <v>6</v>
      </c>
      <c r="Q4113" t="s">
        <v>8335</v>
      </c>
      <c r="R4113" s="8" t="s">
        <v>8336</v>
      </c>
      <c r="S4113" s="9">
        <f t="shared" si="384"/>
        <v>42028.802546296291</v>
      </c>
      <c r="T4113" s="10" t="str">
        <f t="shared" si="387"/>
        <v>Jan</v>
      </c>
      <c r="U4113" s="11">
        <f t="shared" si="388"/>
        <v>2015</v>
      </c>
      <c r="V4113" s="9">
        <f t="shared" si="389"/>
        <v>25568.666666666668</v>
      </c>
    </row>
    <row r="4114" spans="1:22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5"/>
        <v>0</v>
      </c>
      <c r="P4114" s="8">
        <f t="shared" si="386"/>
        <v>1</v>
      </c>
      <c r="Q4114" t="s">
        <v>8335</v>
      </c>
      <c r="R4114" s="8" t="s">
        <v>8336</v>
      </c>
      <c r="S4114" s="9">
        <f t="shared" si="384"/>
        <v>42400.613263888888</v>
      </c>
      <c r="T4114" s="10" t="str">
        <f t="shared" si="387"/>
        <v>Jan</v>
      </c>
      <c r="U4114" s="11">
        <f t="shared" si="388"/>
        <v>2016</v>
      </c>
      <c r="V4114" s="9">
        <f t="shared" si="389"/>
        <v>25568.666666666668</v>
      </c>
    </row>
    <row r="4115" spans="1:22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5"/>
        <v>0</v>
      </c>
      <c r="P4115" s="8">
        <f t="shared" si="386"/>
        <v>3</v>
      </c>
      <c r="Q4115" t="s">
        <v>8335</v>
      </c>
      <c r="R4115" s="8" t="s">
        <v>8336</v>
      </c>
      <c r="S4115" s="9">
        <f t="shared" si="384"/>
        <v>42358.239849537036</v>
      </c>
      <c r="T4115" s="10" t="str">
        <f t="shared" si="387"/>
        <v>Dec</v>
      </c>
      <c r="U4115" s="11">
        <f t="shared" si="388"/>
        <v>2015</v>
      </c>
      <c r="V4115" s="9">
        <f t="shared" si="389"/>
        <v>25568.666666666668</v>
      </c>
    </row>
  </sheetData>
  <autoFilter ref="A1:R4115"/>
  <conditionalFormatting sqref="F1:F1048576">
    <cfRule type="containsText" dxfId="5" priority="8" operator="containsText" text="canceled">
      <formula>NOT(ISERROR(SEARCH("canceled",F1)))</formula>
    </cfRule>
    <cfRule type="containsText" dxfId="4" priority="9" operator="containsText" text="failed">
      <formula>NOT(ISERROR(SEARCH("failed",F1)))</formula>
    </cfRule>
    <cfRule type="containsText" dxfId="3" priority="10" operator="containsText" text="success">
      <formula>NOT(ISERROR(SEARCH("success",F1)))</formula>
    </cfRule>
  </conditionalFormatting>
  <conditionalFormatting sqref="O1:O1048576">
    <cfRule type="cellIs" dxfId="2" priority="3" operator="between">
      <formula>0</formula>
      <formula>100</formula>
    </cfRule>
    <cfRule type="cellIs" dxfId="1" priority="2" operator="greaterThan">
      <formula>201</formula>
    </cfRule>
    <cfRule type="cellIs" dxfId="0" priority="1" operator="between">
      <formula>101</formula>
      <formula>200</formula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/>
  <dimension ref="A1:F14"/>
  <sheetViews>
    <sheetView workbookViewId="0">
      <selection activeCell="I45" sqref="I45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3.83203125" bestFit="1" customWidth="1"/>
    <col min="5" max="5" width="8.6640625" bestFit="1" customWidth="1"/>
    <col min="6" max="6" width="10" customWidth="1"/>
    <col min="7" max="8" width="20.33203125" bestFit="1" customWidth="1"/>
    <col min="9" max="9" width="16.1640625" bestFit="1" customWidth="1"/>
    <col min="10" max="10" width="24.6640625" bestFit="1" customWidth="1"/>
  </cols>
  <sheetData>
    <row r="1" spans="1:6" x14ac:dyDescent="0.2">
      <c r="A1" s="5" t="s">
        <v>8223</v>
      </c>
      <c r="B1" t="s">
        <v>8333</v>
      </c>
    </row>
    <row r="3" spans="1:6" x14ac:dyDescent="0.2">
      <c r="A3" s="5" t="s">
        <v>8334</v>
      </c>
      <c r="B3" s="5" t="s">
        <v>8332</v>
      </c>
    </row>
    <row r="4" spans="1:6" x14ac:dyDescent="0.2">
      <c r="A4" s="5" t="s">
        <v>8330</v>
      </c>
      <c r="B4" t="s">
        <v>8220</v>
      </c>
      <c r="C4" t="s">
        <v>8221</v>
      </c>
      <c r="D4" t="s">
        <v>8222</v>
      </c>
      <c r="E4" t="s">
        <v>8219</v>
      </c>
      <c r="F4" t="s">
        <v>8331</v>
      </c>
    </row>
    <row r="5" spans="1:6" x14ac:dyDescent="0.2">
      <c r="A5" s="6" t="s">
        <v>8321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6" t="s">
        <v>8315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6" t="s">
        <v>8328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6" t="s">
        <v>8344</v>
      </c>
      <c r="B8" s="7">
        <v>24</v>
      </c>
      <c r="C8" s="7"/>
      <c r="D8" s="7"/>
      <c r="E8" s="7"/>
      <c r="F8" s="7">
        <v>24</v>
      </c>
    </row>
    <row r="9" spans="1:6" x14ac:dyDescent="0.2">
      <c r="A9" s="6" t="s">
        <v>8343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6" t="s">
        <v>8347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6" t="s">
        <v>8340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6" t="s">
        <v>8337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6" t="s">
        <v>8335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6" t="s">
        <v>8331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/>
  <dimension ref="A1:F47"/>
  <sheetViews>
    <sheetView workbookViewId="0">
      <selection activeCell="R38" sqref="R38"/>
    </sheetView>
  </sheetViews>
  <sheetFormatPr baseColWidth="10" defaultRowHeight="15" x14ac:dyDescent="0.2"/>
  <cols>
    <col min="1" max="1" width="14.33203125" customWidth="1"/>
    <col min="2" max="2" width="14.83203125" bestFit="1" customWidth="1"/>
    <col min="3" max="3" width="5.33203125" customWidth="1"/>
    <col min="4" max="4" width="3.83203125" customWidth="1"/>
    <col min="5" max="5" width="8.6640625" customWidth="1"/>
    <col min="6" max="6" width="10" customWidth="1"/>
  </cols>
  <sheetData>
    <row r="1" spans="1:6" x14ac:dyDescent="0.2">
      <c r="A1" s="5" t="s">
        <v>8223</v>
      </c>
      <c r="B1" t="s">
        <v>8333</v>
      </c>
    </row>
    <row r="2" spans="1:6" x14ac:dyDescent="0.2">
      <c r="A2" s="5" t="s">
        <v>8329</v>
      </c>
      <c r="B2" t="s">
        <v>8333</v>
      </c>
    </row>
    <row r="4" spans="1:6" x14ac:dyDescent="0.2">
      <c r="A4" s="5" t="s">
        <v>8334</v>
      </c>
      <c r="B4" s="5" t="s">
        <v>8332</v>
      </c>
    </row>
    <row r="5" spans="1:6" x14ac:dyDescent="0.2">
      <c r="A5" s="5" t="s">
        <v>8330</v>
      </c>
      <c r="B5" t="s">
        <v>8220</v>
      </c>
      <c r="C5" t="s">
        <v>8221</v>
      </c>
      <c r="D5" t="s">
        <v>8222</v>
      </c>
      <c r="E5" t="s">
        <v>8219</v>
      </c>
      <c r="F5" t="s">
        <v>8331</v>
      </c>
    </row>
    <row r="6" spans="1:6" x14ac:dyDescent="0.2">
      <c r="A6" s="6" t="s">
        <v>8327</v>
      </c>
      <c r="B6" s="7"/>
      <c r="C6" s="7">
        <v>100</v>
      </c>
      <c r="D6" s="7"/>
      <c r="E6" s="7"/>
      <c r="F6" s="7">
        <v>100</v>
      </c>
    </row>
    <row r="7" spans="1:6" x14ac:dyDescent="0.2">
      <c r="A7" s="6" t="s">
        <v>8352</v>
      </c>
      <c r="B7" s="7">
        <v>20</v>
      </c>
      <c r="C7" s="7"/>
      <c r="D7" s="7"/>
      <c r="E7" s="7"/>
      <c r="F7" s="7">
        <v>20</v>
      </c>
    </row>
    <row r="8" spans="1:6" x14ac:dyDescent="0.2">
      <c r="A8" s="6" t="s">
        <v>8345</v>
      </c>
      <c r="B8" s="7">
        <v>24</v>
      </c>
      <c r="C8" s="7"/>
      <c r="D8" s="7"/>
      <c r="E8" s="7"/>
      <c r="F8" s="7">
        <v>24</v>
      </c>
    </row>
    <row r="9" spans="1:6" x14ac:dyDescent="0.2">
      <c r="A9" s="6" t="s">
        <v>8362</v>
      </c>
      <c r="B9" s="7"/>
      <c r="C9" s="7">
        <v>40</v>
      </c>
      <c r="D9" s="7"/>
      <c r="E9" s="7"/>
      <c r="F9" s="7">
        <v>40</v>
      </c>
    </row>
    <row r="10" spans="1:6" x14ac:dyDescent="0.2">
      <c r="A10" s="6" t="s">
        <v>8320</v>
      </c>
      <c r="B10" s="7"/>
      <c r="C10" s="7"/>
      <c r="D10" s="7"/>
      <c r="E10" s="7">
        <v>40</v>
      </c>
      <c r="F10" s="7">
        <v>40</v>
      </c>
    </row>
    <row r="11" spans="1:6" x14ac:dyDescent="0.2">
      <c r="A11" s="6" t="s">
        <v>8326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6" t="s">
        <v>8325</v>
      </c>
      <c r="B12" s="7"/>
      <c r="C12" s="7">
        <v>80</v>
      </c>
      <c r="D12" s="7"/>
      <c r="E12" s="7"/>
      <c r="F12" s="7">
        <v>80</v>
      </c>
    </row>
    <row r="13" spans="1:6" x14ac:dyDescent="0.2">
      <c r="A13" s="6" t="s">
        <v>8312</v>
      </c>
      <c r="B13" s="7"/>
      <c r="C13" s="7"/>
      <c r="D13" s="7"/>
      <c r="E13" s="7">
        <v>40</v>
      </c>
      <c r="F13" s="7">
        <v>40</v>
      </c>
    </row>
    <row r="14" spans="1:6" x14ac:dyDescent="0.2">
      <c r="A14" s="6" t="s">
        <v>8318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6" t="s">
        <v>8342</v>
      </c>
      <c r="B15" s="7"/>
      <c r="C15" s="7">
        <v>40</v>
      </c>
      <c r="D15" s="7"/>
      <c r="E15" s="7"/>
      <c r="F15" s="7">
        <v>40</v>
      </c>
    </row>
    <row r="16" spans="1:6" x14ac:dyDescent="0.2">
      <c r="A16" s="6" t="s">
        <v>8346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6" t="s">
        <v>8354</v>
      </c>
      <c r="B17" s="7"/>
      <c r="C17" s="7">
        <v>20</v>
      </c>
      <c r="D17" s="7"/>
      <c r="E17" s="7"/>
      <c r="F17" s="7">
        <v>20</v>
      </c>
    </row>
    <row r="18" spans="1:6" x14ac:dyDescent="0.2">
      <c r="A18" s="6" t="s">
        <v>8355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6" t="s">
        <v>8311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6" t="s">
        <v>8310</v>
      </c>
      <c r="B20" s="7"/>
      <c r="C20" s="7">
        <v>60</v>
      </c>
      <c r="D20" s="7"/>
      <c r="E20" s="7"/>
      <c r="F20" s="7">
        <v>60</v>
      </c>
    </row>
    <row r="21" spans="1:6" x14ac:dyDescent="0.2">
      <c r="A21" s="6" t="s">
        <v>8360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6" t="s">
        <v>8309</v>
      </c>
      <c r="B22" s="7"/>
      <c r="C22" s="7"/>
      <c r="D22" s="7"/>
      <c r="E22" s="7">
        <v>20</v>
      </c>
      <c r="F22" s="7">
        <v>20</v>
      </c>
    </row>
    <row r="23" spans="1:6" x14ac:dyDescent="0.2">
      <c r="A23" s="6" t="s">
        <v>8314</v>
      </c>
      <c r="B23" s="7"/>
      <c r="C23" s="7">
        <v>40</v>
      </c>
      <c r="D23" s="7"/>
      <c r="E23" s="7"/>
      <c r="F23" s="7">
        <v>40</v>
      </c>
    </row>
    <row r="24" spans="1:6" x14ac:dyDescent="0.2">
      <c r="A24" s="6" t="s">
        <v>8363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6" t="s">
        <v>8351</v>
      </c>
      <c r="B25" s="7"/>
      <c r="C25" s="7">
        <v>20</v>
      </c>
      <c r="D25" s="7"/>
      <c r="E25" s="7"/>
      <c r="F25" s="7">
        <v>20</v>
      </c>
    </row>
    <row r="26" spans="1:6" x14ac:dyDescent="0.2">
      <c r="A26" s="6" t="s">
        <v>8341</v>
      </c>
      <c r="B26" s="7"/>
      <c r="C26" s="7"/>
      <c r="D26" s="7"/>
      <c r="E26" s="7">
        <v>60</v>
      </c>
      <c r="F26" s="7">
        <v>60</v>
      </c>
    </row>
    <row r="27" spans="1:6" x14ac:dyDescent="0.2">
      <c r="A27" s="6" t="s">
        <v>8356</v>
      </c>
      <c r="B27" s="7"/>
      <c r="C27" s="7">
        <v>20</v>
      </c>
      <c r="D27" s="7"/>
      <c r="E27" s="7"/>
      <c r="F27" s="7">
        <v>20</v>
      </c>
    </row>
    <row r="28" spans="1:6" x14ac:dyDescent="0.2">
      <c r="A28" s="6" t="s">
        <v>8348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6" t="s">
        <v>8353</v>
      </c>
      <c r="B29" s="7"/>
      <c r="C29" s="7">
        <v>20</v>
      </c>
      <c r="D29" s="7"/>
      <c r="E29" s="7"/>
      <c r="F29" s="7">
        <v>20</v>
      </c>
    </row>
    <row r="30" spans="1:6" x14ac:dyDescent="0.2">
      <c r="A30" s="6" t="s">
        <v>8336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6" t="s">
        <v>8317</v>
      </c>
      <c r="B31" s="7"/>
      <c r="C31" s="7"/>
      <c r="D31" s="7"/>
      <c r="E31" s="7">
        <v>40</v>
      </c>
      <c r="F31" s="7">
        <v>40</v>
      </c>
    </row>
    <row r="32" spans="1:6" x14ac:dyDescent="0.2">
      <c r="A32" s="6" t="s">
        <v>8350</v>
      </c>
      <c r="B32" s="7"/>
      <c r="C32" s="7"/>
      <c r="D32" s="7"/>
      <c r="E32" s="7">
        <v>20</v>
      </c>
      <c r="F32" s="7">
        <v>20</v>
      </c>
    </row>
    <row r="33" spans="1:6" x14ac:dyDescent="0.2">
      <c r="A33" s="6" t="s">
        <v>8358</v>
      </c>
      <c r="B33" s="7"/>
      <c r="C33" s="7">
        <v>20</v>
      </c>
      <c r="D33" s="7"/>
      <c r="E33" s="7"/>
      <c r="F33" s="7">
        <v>20</v>
      </c>
    </row>
    <row r="34" spans="1:6" x14ac:dyDescent="0.2">
      <c r="A34" s="6" t="s">
        <v>8308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6" t="s">
        <v>8324</v>
      </c>
      <c r="B35" s="7">
        <v>40</v>
      </c>
      <c r="C35" s="7"/>
      <c r="D35" s="7"/>
      <c r="E35" s="7"/>
      <c r="F35" s="7">
        <v>40</v>
      </c>
    </row>
    <row r="36" spans="1:6" x14ac:dyDescent="0.2">
      <c r="A36" s="6" t="s">
        <v>8323</v>
      </c>
      <c r="B36" s="7"/>
      <c r="C36" s="7"/>
      <c r="D36" s="7"/>
      <c r="E36" s="7">
        <v>60</v>
      </c>
      <c r="F36" s="7">
        <v>60</v>
      </c>
    </row>
    <row r="37" spans="1:6" x14ac:dyDescent="0.2">
      <c r="A37" s="6" t="s">
        <v>8357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6" t="s">
        <v>8359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6" t="s">
        <v>8361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6" t="s">
        <v>8319</v>
      </c>
      <c r="B40" s="7"/>
      <c r="C40" s="7"/>
      <c r="D40" s="7"/>
      <c r="E40" s="7">
        <v>80</v>
      </c>
      <c r="F40" s="7">
        <v>80</v>
      </c>
    </row>
    <row r="41" spans="1:6" x14ac:dyDescent="0.2">
      <c r="A41" s="6" t="s">
        <v>8322</v>
      </c>
      <c r="B41" s="7"/>
      <c r="C41" s="7"/>
      <c r="D41" s="7"/>
      <c r="E41" s="7">
        <v>60</v>
      </c>
      <c r="F41" s="7">
        <v>60</v>
      </c>
    </row>
    <row r="42" spans="1:6" x14ac:dyDescent="0.2">
      <c r="A42" s="6" t="s">
        <v>8349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6" t="s">
        <v>8313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6" t="s">
        <v>8339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6" t="s">
        <v>8338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6" t="s">
        <v>8316</v>
      </c>
      <c r="B46" s="7">
        <v>20</v>
      </c>
      <c r="C46" s="7"/>
      <c r="D46" s="7"/>
      <c r="E46" s="7"/>
      <c r="F46" s="7">
        <v>20</v>
      </c>
    </row>
    <row r="47" spans="1:6" x14ac:dyDescent="0.2">
      <c r="A47" s="6" t="s">
        <v>8331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E18"/>
  <sheetViews>
    <sheetView tabSelected="1" workbookViewId="0">
      <selection activeCell="J32" sqref="J32"/>
    </sheetView>
  </sheetViews>
  <sheetFormatPr baseColWidth="10" defaultRowHeight="15" x14ac:dyDescent="0.2"/>
  <cols>
    <col min="1" max="1" width="20.6640625" bestFit="1" customWidth="1"/>
    <col min="2" max="2" width="14.83203125" customWidth="1"/>
    <col min="3" max="3" width="5.33203125" customWidth="1"/>
    <col min="4" max="4" width="8.6640625" bestFit="1" customWidth="1"/>
    <col min="5" max="6" width="10" bestFit="1" customWidth="1"/>
    <col min="7" max="7" width="10" customWidth="1"/>
    <col min="8" max="8" width="11.83203125" bestFit="1" customWidth="1"/>
    <col min="9" max="9" width="28" bestFit="1" customWidth="1"/>
    <col min="10" max="10" width="11.83203125" bestFit="1" customWidth="1"/>
    <col min="11" max="11" width="28" bestFit="1" customWidth="1"/>
    <col min="12" max="12" width="16.1640625" bestFit="1" customWidth="1"/>
    <col min="13" max="13" width="32.1640625" bestFit="1" customWidth="1"/>
  </cols>
  <sheetData>
    <row r="1" spans="1:5" x14ac:dyDescent="0.2">
      <c r="A1" s="5" t="s">
        <v>8329</v>
      </c>
      <c r="B1" t="s">
        <v>8333</v>
      </c>
    </row>
    <row r="2" spans="1:5" x14ac:dyDescent="0.2">
      <c r="A2" s="5" t="s">
        <v>8380</v>
      </c>
      <c r="B2" t="s">
        <v>8333</v>
      </c>
    </row>
    <row r="4" spans="1:5" x14ac:dyDescent="0.2">
      <c r="A4" s="5" t="s">
        <v>8334</v>
      </c>
      <c r="B4" s="5" t="s">
        <v>8332</v>
      </c>
    </row>
    <row r="5" spans="1:5" x14ac:dyDescent="0.2">
      <c r="A5" s="5" t="s">
        <v>8330</v>
      </c>
      <c r="B5" t="s">
        <v>8220</v>
      </c>
      <c r="C5" t="s">
        <v>8221</v>
      </c>
      <c r="D5" t="s">
        <v>8219</v>
      </c>
      <c r="E5" t="s">
        <v>8331</v>
      </c>
    </row>
    <row r="6" spans="1:5" x14ac:dyDescent="0.2">
      <c r="A6" s="6" t="s">
        <v>8368</v>
      </c>
      <c r="B6" s="7">
        <v>34</v>
      </c>
      <c r="C6" s="7">
        <v>148</v>
      </c>
      <c r="D6" s="7">
        <v>184</v>
      </c>
      <c r="E6" s="7">
        <v>366</v>
      </c>
    </row>
    <row r="7" spans="1:5" x14ac:dyDescent="0.2">
      <c r="A7" s="6" t="s">
        <v>8369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2">
      <c r="A8" s="6" t="s">
        <v>8370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2">
      <c r="A9" s="6" t="s">
        <v>8371</v>
      </c>
      <c r="B9" s="7">
        <v>27</v>
      </c>
      <c r="C9" s="7">
        <v>103</v>
      </c>
      <c r="D9" s="7">
        <v>193</v>
      </c>
      <c r="E9" s="7">
        <v>323</v>
      </c>
    </row>
    <row r="10" spans="1:5" x14ac:dyDescent="0.2">
      <c r="A10" s="6" t="s">
        <v>8372</v>
      </c>
      <c r="B10" s="7">
        <v>27</v>
      </c>
      <c r="C10" s="7">
        <v>125</v>
      </c>
      <c r="D10" s="7">
        <v>232</v>
      </c>
      <c r="E10" s="7">
        <v>384</v>
      </c>
    </row>
    <row r="11" spans="1:5" x14ac:dyDescent="0.2">
      <c r="A11" s="6" t="s">
        <v>8373</v>
      </c>
      <c r="B11" s="7">
        <v>27</v>
      </c>
      <c r="C11" s="7">
        <v>148</v>
      </c>
      <c r="D11" s="7">
        <v>213</v>
      </c>
      <c r="E11" s="7">
        <v>388</v>
      </c>
    </row>
    <row r="12" spans="1:5" x14ac:dyDescent="0.2">
      <c r="A12" s="6" t="s">
        <v>8374</v>
      </c>
      <c r="B12" s="7">
        <v>43</v>
      </c>
      <c r="C12" s="7">
        <v>148</v>
      </c>
      <c r="D12" s="7">
        <v>191</v>
      </c>
      <c r="E12" s="7">
        <v>382</v>
      </c>
    </row>
    <row r="13" spans="1:5" x14ac:dyDescent="0.2">
      <c r="A13" s="6" t="s">
        <v>8375</v>
      </c>
      <c r="B13" s="7">
        <v>32</v>
      </c>
      <c r="C13" s="7">
        <v>135</v>
      </c>
      <c r="D13" s="7">
        <v>167</v>
      </c>
      <c r="E13" s="7">
        <v>334</v>
      </c>
    </row>
    <row r="14" spans="1:5" x14ac:dyDescent="0.2">
      <c r="A14" s="6" t="s">
        <v>8376</v>
      </c>
      <c r="B14" s="7">
        <v>24</v>
      </c>
      <c r="C14" s="7">
        <v>126</v>
      </c>
      <c r="D14" s="7">
        <v>149</v>
      </c>
      <c r="E14" s="7">
        <v>299</v>
      </c>
    </row>
    <row r="15" spans="1:5" x14ac:dyDescent="0.2">
      <c r="A15" s="6" t="s">
        <v>8377</v>
      </c>
      <c r="B15" s="7">
        <v>20</v>
      </c>
      <c r="C15" s="7">
        <v>151</v>
      </c>
      <c r="D15" s="7">
        <v>183</v>
      </c>
      <c r="E15" s="7">
        <v>354</v>
      </c>
    </row>
    <row r="16" spans="1:5" x14ac:dyDescent="0.2">
      <c r="A16" s="6" t="s">
        <v>8378</v>
      </c>
      <c r="B16" s="7">
        <v>37</v>
      </c>
      <c r="C16" s="7">
        <v>113</v>
      </c>
      <c r="D16" s="7">
        <v>181</v>
      </c>
      <c r="E16" s="7">
        <v>331</v>
      </c>
    </row>
    <row r="17" spans="1:5" x14ac:dyDescent="0.2">
      <c r="A17" s="6" t="s">
        <v>8379</v>
      </c>
      <c r="B17" s="7">
        <v>23</v>
      </c>
      <c r="C17" s="7">
        <v>119</v>
      </c>
      <c r="D17" s="7">
        <v>110</v>
      </c>
      <c r="E17" s="7">
        <v>252</v>
      </c>
    </row>
    <row r="18" spans="1:5" x14ac:dyDescent="0.2">
      <c r="A18" s="6" t="s">
        <v>8331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 1</vt:lpstr>
      <vt:lpstr>Pivot 2</vt:lpstr>
      <vt:lpstr>Pivot 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2017-11-12T05:37:32Z</dcterms:modified>
</cp:coreProperties>
</file>